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b653455b6926dc/คดีฟอกเงิน/รายงาน ปปง/"/>
    </mc:Choice>
  </mc:AlternateContent>
  <xr:revisionPtr revIDLastSave="165" documentId="8_{7CD6E400-9001-4805-A5D2-C5D92112D523}" xr6:coauthVersionLast="47" xr6:coauthVersionMax="47" xr10:uidLastSave="{F9065B59-70D0-4D93-A023-48B1553F0CE7}"/>
  <bookViews>
    <workbookView xWindow="-120" yWindow="-120" windowWidth="29040" windowHeight="15840" xr2:uid="{AE056372-CEC2-4DDA-BFA0-A62B7BF94BCA}"/>
  </bookViews>
  <sheets>
    <sheet name="B2. IO7_1" sheetId="1" r:id="rId1"/>
    <sheet name="B3. IO7_3" sheetId="2" r:id="rId2"/>
    <sheet name="C16. IO8_9" sheetId="3" r:id="rId3"/>
    <sheet name="C20. IO9_1" sheetId="4" r:id="rId4"/>
    <sheet name="C21. IO9_4" sheetId="5" r:id="rId5"/>
    <sheet name="C23. IO9_7" sheetId="6" r:id="rId6"/>
  </sheets>
  <definedNames>
    <definedName name="_xlnm.Print_Area" localSheetId="0">'B2. IO7_1'!$A$1:$D$33</definedName>
    <definedName name="_xlnm.Print_Area" localSheetId="1">'B3. IO7_3'!$A$1:$E$27</definedName>
    <definedName name="_xlnm.Print_Area" localSheetId="2">'C16. IO8_9'!$A$1:$D$29</definedName>
    <definedName name="_xlnm.Print_Area" localSheetId="3">'C20. IO9_1'!$A$1:$D$28</definedName>
    <definedName name="_xlnm.Print_Area" localSheetId="4">'C21. IO9_4'!$A$1:$K$22</definedName>
    <definedName name="_xlnm.Print_Area" localSheetId="5">'C23. IO9_7'!$A$1:$E$25</definedName>
    <definedName name="_xlnm.Print_Titles" localSheetId="2">'C16. IO8_9'!$24:$24</definedName>
    <definedName name="_xlnm.Print_Titles" localSheetId="5">'C23. IO9_7'!$20:$20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4" l="1"/>
  <c r="C17" i="4"/>
  <c r="D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713FDB4B-5413-486D-B15A-0B47212F662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MER: Eng p. 55 Th p. 70</t>
        </r>
      </text>
    </comment>
  </commentList>
</comments>
</file>

<file path=xl/sharedStrings.xml><?xml version="1.0" encoding="utf-8"?>
<sst xmlns="http://schemas.openxmlformats.org/spreadsheetml/2006/main" count="182" uniqueCount="114">
  <si>
    <t>แบบฟอร์มที่ B2_IO7.1 จำนวนคดีอาญาฟอกเงิน (ML Cases)</t>
  </si>
  <si>
    <t>หน่วยงานรายงานข้อมูล</t>
  </si>
  <si>
    <t>การดำเนินงาน</t>
  </si>
  <si>
    <t>คดี (Cases)</t>
  </si>
  <si>
    <t>ราย (Persons)</t>
  </si>
  <si>
    <t>สำนักงาน ปปง.</t>
  </si>
  <si>
    <t xml:space="preserve">1.1 การร้องทุกข์กล่าวโทษต่อ สำนักงานตำรวจแห่งชาติ
</t>
  </si>
  <si>
    <t xml:space="preserve">1.2 การร้องทุกข์กล่าวโทษต่อ กรมสอบสวนคดีพิเศษ 
</t>
  </si>
  <si>
    <t xml:space="preserve">สำนักงานตำรวจแห่งชาติ </t>
  </si>
  <si>
    <t xml:space="preserve">2.1 อยู่ระหว่างการสืบสวนสอบสวน 
</t>
  </si>
  <si>
    <t xml:space="preserve">2.2 สืบสวนสอบสวนเสร็จสิ้น และส่งสำนวนให้พนักงานอัยการ </t>
  </si>
  <si>
    <t>กรมสอบสวนคดีพิเศษ</t>
  </si>
  <si>
    <t>3.1 อยู่ระหว่างการสืบสวนสอบสวน</t>
  </si>
  <si>
    <t>3.2 สืบสวนสอบสวนเสร็จสิ้น และส่งสำนวนให้พนักงานอัยการ</t>
  </si>
  <si>
    <t>สำนักงานอัยการสูงสุด</t>
  </si>
  <si>
    <t xml:space="preserve">4.1 สั่งฟ้อง
</t>
  </si>
  <si>
    <t xml:space="preserve">4.2 พิพากษาลงโทษในศาลชั้นต้น </t>
  </si>
  <si>
    <t>4.3 พิพากษาลงโทษในศาลอุทธรณ์</t>
  </si>
  <si>
    <t xml:space="preserve">4.4 พิพากษาลงโทษในศาลฎีกา </t>
  </si>
  <si>
    <t>สำนักงานศาลยุติธรรม</t>
  </si>
  <si>
    <t xml:space="preserve">5.1 พิพากษาลงโทษในศาลชั้นต้น </t>
  </si>
  <si>
    <t>5.2 พิพากษาลงโทษในศาลอุทธรณ์</t>
  </si>
  <si>
    <t xml:space="preserve">5.3 พิพากษาลงโทษในศาลฎีกา </t>
  </si>
  <si>
    <t>คำอธิบายข้อมูล</t>
  </si>
  <si>
    <t>รหัสตาราง</t>
  </si>
  <si>
    <t>B2_IO7.1</t>
  </si>
  <si>
    <t>ชื่อตาราง</t>
  </si>
  <si>
    <t>จำนวนคดีอาญาฟอกเงิน (ML Cases)</t>
  </si>
  <si>
    <t>คำนิยาม</t>
  </si>
  <si>
    <t xml:space="preserve">1. คดีอาญาฟอกเงิน หมายถึง การกระทำความผิดที่เข้าองค์ประกอบตามมาตรา 5 ซึ่งเกี่ยวข้องกับความผิดมูลฐานตามมาตรา 3 แห่ง 
พ.ร.บ.ป้องกันและปราบปรามการฟอกเงิน พ.ศ. 2542 และที่แก้ไขเพิ่มเติม 
2. การร้องทุกข์กล่าวโทษ หมายถึง การที่ผู้เสียหายได้กล่าวหาต่อเจ้าหน้าที่ว่ามีผู้กระทำความผิดขึ้น จะรู้ตัวผู้กระทำความผิดหรือไม่ก็ตาม ซึ่งกระทำให้เกิด
ความเสียหายแก่ผู้เสียหายและการกล่าวหาเช่นนั้นได้กล่าวโดยมีเจตนาจะให้ผู้กระทำความผิดได้รับโทษ 
3. การสืบสวน หมายถึง การแสวงหาข้อเท็จจริงและหลักฐานซึ่งพนักงานฝ่ายปกครองหรือตำรวจได้ปฏิบัติไปตามอำนาจและหน้าที่ เพื่อรักษาความสงบ
เรียบร้อยของประชาชนและเพื่อที่จะทราบรายละเอียดแห่งความผิด
4. การสอบสวน หมายถึง การรวบรวมพยานหลักฐานและการดำเนินการอื่น ซึ่งพนักงานสอบสวนได้ทำไปเกี่ยวกับความผิดที่มีการกล่าวหา 
เพื่อทราบข้อเท็จจริงหรือพิสูจน์ความผิดและเพื่อนำผู้กระทำผิดมาฟ้องลงโทษ
5. สั่งฟ้อง หมายถึง การพิจารณาสั่งคดีของพนักงานอัยการตามประมวลกฎหมายวิธีพิจารณาความอาญา มาตรา 143 เมื่อได้รับความเห็นและ
สำนวนจากพนักงานสอบสวน
6. พิพากษา หมายถึง คำวินิจฉัยชี้ขาดของศาลในประเด็นแห่งคดีที่ฟ้องต่อศาล
7. ศาลชั้นต้น หมายถึง ศาลยุติธรรมที่พิจารณาและตัดสินคดีทั่ว ๆ ไปเป็นครั้งแรก เช่น ศาลแขวง ศาลจังหวัด ศาลอาญา ศาลแพ่ง และศาลล้มละลายกลาง
8. ศาลอุทธรณ์ หมายถึง ศาลยุติธรรมชั้นสูงถัดจากศาลฎีกาลงมา
9. ศาลฎีกา หมายถึง ศาลยุติธรรมชั้นสูงสุด มีอำนาจพิจารณาพิพากษาบรรดาคดีที่อุทธรณ์คำพิพากษา หรือคำสั่งของศาลอุทธรณ์ และคดีอุทธรณ์คำพิพากษา 
หรือคำสั่งของศาลชั้นต้นบางศาลที่มีกฎหมายจัดตั้งขึ้นเป็นการเฉพาะ เช่น ศาลแรงงาน ศาลทรัพย์สินทางปัญญาและการค้าระหว่างประเทศ ศาลภาษีอากร 
และคดีที่มีกฎหมายบัญญัติให้ศาลฎีกา มีอำนาจพิจารณาพิพากษา เช่น มีอำนาจพิจารณาพิพากษาคดีอาญาของผู้ดำรงตำแหน่งทางการเมือง
</t>
  </si>
  <si>
    <t>แหล่งที่มาข้อมูล</t>
  </si>
  <si>
    <t xml:space="preserve">สำนักงานป้องกันและปราบปรามการฟอกเงิน (กองกฎหมาย) สำนักงานตำรวจแห่งชาติ กรมสอบสวนคดีพิเศษ สำนักงานอัยการสูงสุด และสำนักงานศาลยุติธรรม
</t>
  </si>
  <si>
    <t>การจัดเก็บสถิติ</t>
  </si>
  <si>
    <t>เก็บตามปีงบประมาณ (เพื่อสะดวกสำหรับหน่วยงานต่าง ๆ ที่มีการรายงานผลการดำเนินงานเป็นปีงบประมาณอยู่แล้ว) 
อย่างไรก็ตาม หากหน่วยงานใดจัดเก็บข้อมูลเป็นปีปฏิทิน ขอให้ระบุให้สำนักงาน ปปง. ทราบด้วย</t>
  </si>
  <si>
    <t>แบบฟอร์มที่ B3_IO7.2 สถิติการลงโทษคดีอาญาฟอกเงิน (ML penalties)</t>
  </si>
  <si>
    <r>
      <t>ศาลชั้นต้น (1</t>
    </r>
    <r>
      <rPr>
        <b/>
        <vertAlign val="superscript"/>
        <sz val="16"/>
        <rFont val="TH SarabunPSK"/>
        <family val="2"/>
      </rPr>
      <t>st</t>
    </r>
    <r>
      <rPr>
        <b/>
        <sz val="16"/>
        <rFont val="TH SarabunPSK"/>
        <family val="2"/>
      </rPr>
      <t xml:space="preserve"> instance Court)</t>
    </r>
  </si>
  <si>
    <t>ศาลอุทธรณ์ (Appeal Court)</t>
  </si>
  <si>
    <t>ศาลฎีกา (Supreme Court)</t>
  </si>
  <si>
    <t>ลงโทษปรับ (Fine)</t>
  </si>
  <si>
    <t>รวม (บาท) (Total (THB))</t>
  </si>
  <si>
    <t>พิพากษาจำคุก (Imprisonment)</t>
  </si>
  <si>
    <t>ระยะเวลาจำคุกโดยเฉลี่ย (ปี) 
(Average prison term (years))</t>
  </si>
  <si>
    <t>ระยะเวลารอลงอาญาโดยเฉลี่ย (ปี) (Average Suspended sentence)</t>
  </si>
  <si>
    <t xml:space="preserve">B3_IO7.2 </t>
  </si>
  <si>
    <t>สถิติการลงโทษคดีอาญาฟอกเงิน (ML penalties)</t>
  </si>
  <si>
    <t>1. ระยะเวลาจำคุกโดยเฉลี่ย หมายถึง ระยะเวลาโดยเฉลี่ยที่ศาลพิพากษาลงโทษจำคุกแก่ผู้กระทำผิด 
2. ระยะเวลารอลงอาญาโดยเฉลี่ย (ปี) หมายถึง การรอการลงโทษ เนื่องจากศาลพิจารณาพิพากษาตัดสินแล้วว่าจำเลยกระทำผิดจริง แต่มีเหตุที่ศาลเห็นว่าการปล่อยตัวจำเลยไปจะเป็นประโยชน์มากกว่าการลงโทษจำคุก 
3. พิพากษา หมายถึง คำวินิจฉัยชี้ขาดของศาลในประเด็นแห่งคดีที่ฟ้องต่อศาล
4. ศาลชั้นต้น หมายถึง ศาลยุติธรรมที่พิจารณาและตัดสินคดีทั่ว ๆ ไปเป็นครั้งแรก เช่น ศาลแขวง ศาลจังหวัด ศาลอาญา ศาลแพ่ง และศาลล้มละลายกลาง
5. ศาลอุทธรณ์ หมายถึง ศาลยุติธรรมชั้นสูงถัดจากศาลฎีกาลงมา
6. ศาลฎีกา หมายถึง ศาลยุติธรรมชั้นสูงสุด มีอำนาจพิจารณาพิพากษาบรรดาคดีที่อุทธรณ์คำพิพากษา หรือคำสั่งของศาลอุทธรณ์ และคดีอุทธรณ์คำพิพากษา หรือคำสั่งของศาลชั้นต้นบางศาลที่มีกฎหมายจัดตั้งขึ้นเป็นการเฉพาะ เช่น ศาลแรงงาน
ศาลทรัพย์สินทางปัญญาและการค้าระหว่างประเทศ ศาลภาษีอากร และคดีที่มีกฎหมายบัญญัติให้ศาลฎีกา มีอำนาจพิจารณาพิพากษา เช่น 
มีอำนาจพิจารณาพิพากษาคดีอาญาของผู้ดำรงตำแหน่งทางการเมือง</t>
  </si>
  <si>
    <t>สำนักงานป้องกันและปราบปรามการฟอกเงิน (กองกฎหมาย) สำนักงานอัยการสูงสุด และสำนักงานศาลยุติธรรม</t>
  </si>
  <si>
    <t>ลำดับ</t>
  </si>
  <si>
    <t>รายละเอียดการดำเนินการกับทรัพย์สิน</t>
  </si>
  <si>
    <t>จำนวน</t>
  </si>
  <si>
    <t xml:space="preserve">จำนวนคดีที่ส่งมายังศาล (จำนวนคดี) (ยอดสะสม) </t>
  </si>
  <si>
    <t>จำนวนคดีใหม่ที่ส่งมายังศาล (จำนวนคดี)</t>
  </si>
  <si>
    <t>มูลค่าทรัพย์สินของคดีใหม่ (บาท)</t>
  </si>
  <si>
    <t xml:space="preserve">ศาลสั่งยุติ (จำนวนสำนวนคดี) </t>
  </si>
  <si>
    <t xml:space="preserve">มูลค่าทรัพย์สินที่ยกฟ้อง (บาท) </t>
  </si>
  <si>
    <t xml:space="preserve">จำนวนคดีที่ศาลชั้นต้นมีคำสั่งให้ยึดทรัพย์สิน (จำนวนคดี) </t>
  </si>
  <si>
    <t>มูลค่าทรัพย์สินจากการยึดทรัพย์ (บาท)</t>
  </si>
  <si>
    <t xml:space="preserve">จำนวนคดีที่อยู่ระหว่างการพิจารณาของศาลอุทธรณ์และศาลฎีกา </t>
  </si>
  <si>
    <t xml:space="preserve">มูลค่าทรัพย์สินที่อยู่ระหว่างการพิจารณาของศาลอุทธรณ์และศาลฎีกา </t>
  </si>
  <si>
    <t xml:space="preserve">C16_IO8.5 </t>
  </si>
  <si>
    <t xml:space="preserve">สถิติการดำเนินการกับทรัพย์สินที่เกี่ยวกับการกระทำความผิดตาม พ.ร.บ. ป้องกันและปราบปรามการฟอกเงิน 
(Statistics of AMLO's Civil Asset Proceedings)
</t>
  </si>
  <si>
    <t>1. จำนวนคดีที่ส่งมายังศาล (ยอดสะสม) หมายถึง จำนวนคดีความผิดมูลฐานตาม พ.ร.บ. ป้องกันและปราบปรามการฟอกเงิน พ.ศ. 2542 
ที่ถูกส่งมายังศาล โดยระบุเป็นจำนวนคดีสะสม ก่อนรอบการรายงานข้อมูลสถิติ 
2. จำนวนคดีใหม่ที่ส่งมายังศาล หมายถึง จำนวนคดีความผิดมูลฐานฯ ที่ถูกส่งมายังศาล ในช่วงของรอบการรายงานข้อมูลสถิติ
3. มูลค่าทรัพย์สินของคดีใหม่ หมายถึง มูลค่ารวมของทรัพย์สินที่เกี่ยวกับการกระทำความผิดคดีมูลฐานฯ ที่ถูกส่งมายังศาล ในช่วงของรอบการรายงานข้อมูลสถิติ</t>
  </si>
  <si>
    <t>ความผิด (Offences)</t>
  </si>
  <si>
    <t xml:space="preserve">จำนวนคดีที่ยื่นฟ้องต่อศาล 
(No. of cases brought to Court) </t>
  </si>
  <si>
    <t>จำนวนคดีถึงที่สุดแล้ว (คำตัดสิน) 
(No. of cases finished (Verdict))</t>
  </si>
  <si>
    <t>ศาลชั้นต้น (Frist court instance)</t>
  </si>
  <si>
    <t>1. ทุจริตต่อตำแหน่งหน้าที่ราชการ (Malfeasance in office)</t>
  </si>
  <si>
    <t>2. ทุจริตต่อตำแหน่งหน้าที่ในการยุติธรรม (Malfeasance in Judicial offense)</t>
  </si>
  <si>
    <t xml:space="preserve">รวม (Total) </t>
  </si>
  <si>
    <t xml:space="preserve">C20_IO9.1 </t>
  </si>
  <si>
    <t>จำนวนการดำเนินคดีทุจริตตามประมวลกฎหมายอาญา (Corruption related cases under the Penal Code)</t>
  </si>
  <si>
    <t>1. ทุจริต หมายถึง การแสวงหาประโยชน์ที่มิควรได้โดยชอบกฎหมายสำหรับตนเองหรือผู้อื่น 
2. ทุจริตต่อตำแหน่งหน้าที่ราชการ หมายถึง ผู้ใดเป็นเจ้าพนักงาน สมาชิกสภานิติบัญญัติแห่งรัฐ สมาชิกสภาจังหวัด หรือสมาชิกสภาเทศบาล เรียก รับ หรือยอมจะรับทรัพย์สิน หรือประโยชน์อื่นใดสำหรับตนเองหรือผู้อื่นโดยมิชอบ เพื่อกระทำการหรือไม่กระทำการอย่างใดในตำแหน่งไม่ว่าการนั้นจะชอบหรือมิชอบด้วยหน้าที่ ทั้งนี้ ตามประมวลกฎหมายอาญา ความผิดตามกฎหมายว่าด้วยความผิดของพนักงานในองค์การหรือหน่วยงานของรัฐ หรือความผิดต่อตำแหน่งหน้าที่หรือทุจริตต่อหน้าที่ตามกฎหมายอื่น
3. ทุจริตต่อตำแหน่งหน้าที่ในการยุติธรรม หมายถึง ผู้ใดเป็นเจ้าพนักงานในตำแหน่งพนักงานอัยการ ผู้ว่าคดี พนักงานสอบสวนหรือเจ้าพนักงานผู้มีอำนาจสืบสวนคดีอาญาหรือจัดการให้เป็นไปตามหมายอาญา กระทำการ หรือไม่กระทำการอย่างใด ๆ ในตำแหน่งอันเป็นการมิชอบ เพื่อจะช่วยบุคคลหนึ่งบุคคลใดมิให้ต้องโทษ หรือให้รับโทษน้อยลง ทั้งนี้ ตามประมวลกฎหมายอาญา ความผิดตามกฎหมายว่าด้วยความผิดของพนักงานในองค์การหรือหน่วยงานของรัฐ หรือความผิดต่อตำแหน่งหน้าที่หรือทุจริตต่อหน้าที่ตามกฎหมายอื่น
4. คดีที่สิ้นสุดแล้ว หมายถึง คดีที่ได้รับการพิพากษา หรือคำวินิจฉัยชี้ขาดของศาลในประเด็นแห่งคดีที่ฟ้องต่อศาลแล้ว</t>
  </si>
  <si>
    <t>แบบฟอร์มที่ C21_IO9.2 สถิติคดีความมั่นคงสะสม (Security cases)</t>
  </si>
  <si>
    <t>การสืบสวน (Investigation)</t>
  </si>
  <si>
    <t>การฟ้องร้องดำเนินคดี (Prosecution)</t>
  </si>
  <si>
    <t>การพิพากษาลงโทษ (Conviction)</t>
  </si>
  <si>
    <t xml:space="preserve">จำนวนคดี
(1) = (2) + (3)
</t>
  </si>
  <si>
    <t>จำนวนคดีที่ทราบตัวผู้กระทำผิด 
(2)</t>
  </si>
  <si>
    <t>จำนวนคดีที่ไม่ทราบตัวผู้กระทำผิด 
(3)</t>
  </si>
  <si>
    <t xml:space="preserve">จับกุมได้ </t>
  </si>
  <si>
    <t>หลบหนี</t>
  </si>
  <si>
    <t>ส่งฟ้องแล้ว</t>
  </si>
  <si>
    <t xml:space="preserve">ไม่ยื่นฟ้อง 
</t>
  </si>
  <si>
    <t>มีคำสั่ง
ลงโทษ</t>
  </si>
  <si>
    <t xml:space="preserve">จำนวนจำเลย 
</t>
  </si>
  <si>
    <t xml:space="preserve">มีคำสั่ง
ยกฟ้อง 
</t>
  </si>
  <si>
    <t xml:space="preserve">C21_IO9.2 </t>
  </si>
  <si>
    <t>สถิติคดีความมั่นคงสะสม (Security cases)</t>
  </si>
  <si>
    <t>1. คดีความมั่นคง หมายถึง คดีที่เกี่ยวข้องกับภัยหรืออาจเปนภัยอันเกิดจากบุคคลหรือกลุมบุคคลที่กอใหเกิดความไมสงบสุข ทําลาย หรือทําความเสียหาย
ตอชีวิต รางกาย ทรัพยสินของประชาชนหรือของรัฐ
2. การสืบสวน หมายถึง การแสวงหาข้อเท็จจริงและหลักฐานซึ่งพนักงานเจ้าหน้าที่ได้ปฏิบัติไปตามอำนาจและหน้าที่ เพื่อรักษาความสงบเรียบร้อยของประชาชนหรือของรัฐ และเพื่อที่จะทราบรายละเอียดแห่งความผิด
3. การฟ้องร้อง หมายถึง เรื่องหรือคดีความที่อยู่ในกระบวนการทางยุติธรรม เพื่อฟ้องร้องหรือกล่าวหากันในทางกฎหมาย ซึ่งต้องดำเนินการตามกระบวนวิธีพิจารณาตามกฎหมายที่กำหนด 
4. พิพากษาลงโทษ หมายถึง คำวินิจฉัยชี้ขาดของศาลในประเด็นแห่งคดีที่ฟ้องต่อศาล โดยการบังคับให้บุคคลกระทำหรืองดเว้นกระทำใด ๆ 
5. การยกฟ้อง หมายถึง คำวินิจฉัยชี้ขาดของศาลในประเด็นแห่งคดีที่ฟ้องต่อศาล โดยสั่งให้ผู้ฟ้องแพ้คดี
6. จำนวนคดี หมายถึง จำนวนคดีที่อยู่ในความรับผิดชอบของพนักงานเจ้าหน้าที่ ทั้งนี้ เมื่อดำเนินการสืบสวนแล้ว อาจพบว่ามีทั้งที่สามารถระบุจำนวนคดี
ที่ไม่ทราบตัวผู้กระทำผิด และจำนวนคดีที่ทราบตัวผู้กระทำผิด</t>
  </si>
  <si>
    <t xml:space="preserve">กองอำนวยการรักษาความมั่นคงภายในราชอาณาจักร สำนักงานตำรวจแห่งชาติ สำนักงานอัยการสูงสุด สำนักงานศาลยุติธรรม </t>
  </si>
  <si>
    <t>เก็บตามปีงบประมาณ (เพื่อสะดวกสำหรับหน่วยงานต่าง ๆ ที่มีการรายงานผลการดำเนินงานเป็นปีงบประมาณอยู่แล้ว) อย่างไรก็ตาม 
หากหน่วยงานใดจัดเก็บข้อมูลเป็นปีปฏิทิน ขอให้ระบุให้สำนักงาน ปปง. ทราบด้วย</t>
  </si>
  <si>
    <t>แบบฟอร์มที่ C23_IO9.4 สถิติการลงโทษคดีก่อการร้ายตามประมวลกฎหมายอาญา มาตรา 135/1, 135/2
(Number of terrorim cases under Section 135/1, 135/2 brought to the Cout of Justice)</t>
  </si>
  <si>
    <t>การลงโทษ</t>
  </si>
  <si>
    <r>
      <t>ศาลชั้นต้น 
(1</t>
    </r>
    <r>
      <rPr>
        <b/>
        <vertAlign val="superscript"/>
        <sz val="16"/>
        <rFont val="TH SarabunPSK"/>
        <family val="2"/>
      </rPr>
      <t>st</t>
    </r>
    <r>
      <rPr>
        <b/>
        <sz val="16"/>
        <rFont val="TH SarabunPSK"/>
        <family val="2"/>
      </rPr>
      <t xml:space="preserve"> instance Court)</t>
    </r>
  </si>
  <si>
    <t>ศาลอุทธรณ์ 
(Appeal Court)</t>
  </si>
  <si>
    <t>ศาลฎีกา 
(Supreme Court)</t>
  </si>
  <si>
    <t>1. ลงโทษปรับ (Fine)</t>
  </si>
  <si>
    <t xml:space="preserve">    (1) จำนวนคดี (Cases)</t>
  </si>
  <si>
    <t xml:space="preserve">    (2) จำนวนราย (Persons)</t>
  </si>
  <si>
    <t xml:space="preserve">    (3) มูลค่า (บาท) (Total (THB))</t>
  </si>
  <si>
    <t>2. พิพากษาจำคุก (Imprisonment)</t>
  </si>
  <si>
    <t xml:space="preserve">    (3) ระยะเวลาจำคุกโดยเฉลี่ย (ปี) 
        (Average prison term (years))</t>
  </si>
  <si>
    <t xml:space="preserve">    (4) ระยะเวลารอลงอาญาโดยเฉลี่ย (ปี) 
(Average Suspended sentence (years))</t>
  </si>
  <si>
    <t xml:space="preserve">C23_IO9.4 </t>
  </si>
  <si>
    <t>สถิติการลงโทษคดีก่อการร้ายตามประมวลกฎหมายอาญา มาตรา 135/1, 135/2 
(Number of terrorim cases under Section 135/1, 135/2 brought to the Cout of Justice)</t>
  </si>
  <si>
    <t>1. คดีก่อการร้าย หมายถึง ความผิดเกี่ยวกับการก่อการร้ายตามประมวลกฎหมายอาญา โดยเก็บข้อมูลเฉพาะมาตรา 135/1 และ 135/2 ซึ่งเกี่ยวข้องกับความผิดมูลฐาน
ก่อการร้ายตามมาตรา 3 แห่ง พ.ร.บ. ป้องกันและปราบปรามการฟอกเงิน พ.ศ. 2542 
2. ลงโทษปรับ หมายถึง โทษทางอาญาสถานหนึ่ง ซึ่งผู้กระทำความผิดต้องชำระเงินตามจำนวนที่ศาลกำหนดหรือตามที่ผู้มีอำนาจเปรียบเทียบได้เปรียบเทียบ 
อนึ่งในคดีที่มีโทษปรับสถานเดียว หากผู้กระทำผิดยินยอมเสียค่าปรับในอัตราอย่างสูงสำหรับความผิดนั้นแก่พนักงานเจ้าหน้าที่ก่อนศาลพิจารณาคดีก็เป็นอันเลิกกัน
3. พิพากษา หมายถึง คำวินิจฉัยชี้ขาดของศาลในประเด็นแห่งคดีที่ฟ้องต่อศาล
4. การจำคุก หมายถึง โทษทางอาญาสถานหนึ่ง ที่ให้เอาตัวผู้ต้องโทษไปคุมขังไว้ในเรือนจำ
5. จำนวนคดี หมายถึง จำนวนคดีที่ฟ้องร้องหรือกล่าวหากันในทางกฎหมาย ซึ่งต้องดำเนินการตามกระบวนวิธีพิจารณาความตามที่กฎหมายกำหนด 
6. จำนวนราย หมายถึง จำนวนผู้กระทำความผิดและผู้ที่เกี่ยวข้องที่ศาลพิพากษาลงโทษ
7. มูลค่า หมายถึง มูลค่าของโทษปรับที่ศาลพิพากษาลงโทษ
8. ระยะเวลาจำคุกโดยเฉลี่ย หมายถึง ค่าเฉลี่ยของโทษจำคุกที่ศาลพิพากษาแก่ผู้กระทำความผิด
9. ระยะเวลารอลงอาญาโดยเฉลี่ย หมายถึง ค่าเฉลี่ยของระยะการรอลงอาญาที่ศาลพิพากษาแก่ผู้กระทำความผิด
ทั้งนี้ การรอลงอาญาเป็นวิธีการที่ศาลใช้ในกรณีที่ผู้กระทำความผิดซึ่งมีโทษจำคุก และในคดีนั้นศาลจะลงโทษจำคุกไม่เกินสามปี ถ้าไม่ปรากฏว่าผู้นั้นได้รับโทษจำคุกมาก่อน หรือปรากฏว่าได้รับโทษจำคุกมาก่อน แต่เป็นโทษสำหรับความผิดที่ได้กระทำโดยประมาทหรือความผิดลหุโทษ เมื่อศาลได้คำนึงถึงอายุ ประวัติ ความประพฤติ สติปัญญา การศึกษาอบรม สุขภาพ ภาวะแห่งจิต นิสัย อาชีพ และสิ่งแวดล้อมของผู้นั้น หรือสภาพความผิด หรือเหตุอื่นอันควรปรานีแล้วเห็นเป็นการสมควร ศาลจะพิพากษาว่าผู้นั้นมีความผิด แต่รอการลงโทษไว้ หรือกำหนดโทษแต่รอการลงโทษไว้แล้วปล่อยตัวไป เพื่อให้โอกาสผู้นั้นกลับตัวภายในระยะเวลาที่ศาลจะได้กำหนด แต่ต้องไม่เกินห้าปี นับแต่วันที่ศาลพิพากษา โดยจะกำหนดเงื่อนไขเพื่อคุมความประพฤติของผู้นั้นด้วยหรือไม่ก็ได้ (มาตรา 56 ประมวลกฎหมายอาญา)</t>
  </si>
  <si>
    <t>เก็บตามปีงบประมาณ (เพื่อสะดวกสำหรับหน่วยงานต่าง ๆ ที่มีการรายงานผลการดำเนินงานเป็นปีงบประมาณอยู่แล้ว) อย่างไรก็ตาม หากหน่วยงานใดจัดเก็บข้อมูลเป็นปีปฏิทิน ขอให้ระบุให้สำนักงาน ปปง. ทราบด้วย</t>
  </si>
  <si>
    <t>แบบฟอร์มที่ C16_IO8.5 สถิติการดำเนินการกับทรัพย์สินที่เกี่ยวกับการกระทำความผิดตาม พ.ร.บ. ป้องกันและปราบปรามการฟอกเงิน 
(Statistics of AMLO's Civil Asset Proceedings)</t>
  </si>
  <si>
    <t>แบบฟอร์มที่ C20_IO9.1 จำนวนการดำเนินคดีทุจริตตามประมวลกฎหมายอาญา (Corruption related cases under the Penal Code)</t>
  </si>
  <si>
    <t>หน่วยงาน สำนักงานศาลยุติธรรม</t>
  </si>
  <si>
    <t>หมายเหตุ</t>
  </si>
  <si>
    <t>ปีปฎิทิน พ.ศ. 2565 (ม.ค. - ธ.ค. 2565)</t>
  </si>
  <si>
    <t xml:space="preserve">หมายเหตุ </t>
  </si>
  <si>
    <t>ผู้รายงานข้อมูล ….........นางสาววธุรางค์  บัวโรย..........................  ตำแหน่ง …...................นักวิเคราะห์นโยบายและแผนปฏิบัติการ.............................. เบอร์ …..............0830015385............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</si>
</sst>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perscript"/>
      <sz val="16"/>
      <name val="TH SarabunPSK"/>
      <family val="2"/>
    </font>
    <font>
      <sz val="16"/>
      <color rgb="FF000000"/>
      <name val="TH SarabunPSK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144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2" applyFont="1" applyAlignment="1">
      <alignment vertical="top"/>
    </xf>
    <xf numFmtId="0" fontId="3" fillId="3" borderId="1" xfId="2" applyFont="1" applyFill="1" applyBorder="1" applyAlignment="1">
      <alignment horizontal="left" vertical="top" wrapText="1"/>
    </xf>
    <xf numFmtId="0" fontId="3" fillId="3" borderId="1" xfId="2" applyFont="1" applyFill="1" applyBorder="1" applyAlignment="1">
      <alignment vertical="top"/>
    </xf>
    <xf numFmtId="0" fontId="3" fillId="3" borderId="0" xfId="2" applyFont="1" applyFill="1" applyAlignment="1">
      <alignment vertical="top"/>
    </xf>
    <xf numFmtId="0" fontId="3" fillId="3" borderId="2" xfId="2" applyFont="1" applyFill="1" applyBorder="1" applyAlignment="1">
      <alignment vertical="top"/>
    </xf>
    <xf numFmtId="0" fontId="3" fillId="3" borderId="2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center" vertical="top"/>
    </xf>
    <xf numFmtId="0" fontId="3" fillId="3" borderId="1" xfId="2" applyFont="1" applyFill="1" applyBorder="1" applyAlignment="1">
      <alignment horizontal="center" vertical="top"/>
    </xf>
    <xf numFmtId="49" fontId="3" fillId="3" borderId="1" xfId="2" quotePrefix="1" applyNumberFormat="1" applyFont="1" applyFill="1" applyBorder="1" applyAlignment="1">
      <alignment horizontal="center" vertical="top"/>
    </xf>
    <xf numFmtId="0" fontId="3" fillId="0" borderId="0" xfId="0" applyFont="1"/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top"/>
    </xf>
    <xf numFmtId="0" fontId="3" fillId="3" borderId="0" xfId="0" applyFont="1" applyFill="1"/>
    <xf numFmtId="0" fontId="3" fillId="0" borderId="1" xfId="0" applyFont="1" applyBorder="1" applyAlignment="1">
      <alignment horizontal="center" vertical="top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9" fillId="0" borderId="0" xfId="0" applyFont="1"/>
    <xf numFmtId="0" fontId="4" fillId="0" borderId="2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 wrapText="1"/>
    </xf>
    <xf numFmtId="0" fontId="5" fillId="0" borderId="1" xfId="0" applyFont="1" applyBorder="1"/>
    <xf numFmtId="0" fontId="2" fillId="0" borderId="0" xfId="2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3" fillId="0" borderId="2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center" vertical="top"/>
    </xf>
    <xf numFmtId="0" fontId="3" fillId="0" borderId="1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center" vertical="top"/>
    </xf>
    <xf numFmtId="3" fontId="3" fillId="3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37" fontId="3" fillId="0" borderId="1" xfId="0" applyNumberFormat="1" applyFont="1" applyBorder="1" applyAlignment="1">
      <alignment horizontal="center"/>
    </xf>
    <xf numFmtId="37" fontId="3" fillId="0" borderId="1" xfId="0" applyNumberFormat="1" applyFont="1" applyBorder="1" applyAlignment="1">
      <alignment horizontal="center" vertical="top"/>
    </xf>
    <xf numFmtId="37" fontId="5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top"/>
    </xf>
    <xf numFmtId="39" fontId="3" fillId="0" borderId="1" xfId="1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9" fontId="3" fillId="0" borderId="0" xfId="1" applyNumberFormat="1" applyFont="1" applyAlignment="1">
      <alignment horizontal="center"/>
    </xf>
    <xf numFmtId="4" fontId="3" fillId="0" borderId="0" xfId="3" applyNumberFormat="1" applyFont="1" applyAlignment="1">
      <alignment horizontal="right"/>
    </xf>
    <xf numFmtId="4" fontId="3" fillId="0" borderId="0" xfId="0" applyNumberFormat="1" applyFont="1"/>
    <xf numFmtId="4" fontId="3" fillId="3" borderId="1" xfId="1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3" fillId="3" borderId="2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3" xfId="2" applyFont="1" applyFill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10" xfId="2" applyFont="1" applyBorder="1" applyAlignment="1">
      <alignment horizontal="left" vertical="top" wrapText="1"/>
    </xf>
    <xf numFmtId="0" fontId="2" fillId="0" borderId="0" xfId="2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2" xfId="2" applyFont="1" applyFill="1" applyBorder="1" applyAlignment="1">
      <alignment horizontal="center" vertical="top"/>
    </xf>
    <xf numFmtId="0" fontId="3" fillId="3" borderId="3" xfId="2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top"/>
    </xf>
    <xf numFmtId="0" fontId="3" fillId="0" borderId="10" xfId="2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43" fontId="3" fillId="0" borderId="5" xfId="1" applyFont="1" applyFill="1" applyBorder="1" applyAlignment="1">
      <alignment horizontal="left" vertical="top"/>
    </xf>
    <xf numFmtId="43" fontId="3" fillId="0" borderId="6" xfId="1" applyFont="1" applyFill="1" applyBorder="1" applyAlignment="1">
      <alignment horizontal="left" vertical="top"/>
    </xf>
    <xf numFmtId="0" fontId="5" fillId="0" borderId="5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2" borderId="8" xfId="0" applyFont="1" applyFill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2" fillId="6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9" fillId="0" borderId="0" xfId="0" applyFont="1"/>
    <xf numFmtId="0" fontId="4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8" borderId="5" xfId="0" applyFont="1" applyFill="1" applyBorder="1" applyAlignment="1">
      <alignment horizontal="center" vertical="top" wrapText="1"/>
    </xf>
    <xf numFmtId="0" fontId="4" fillId="8" borderId="8" xfId="0" applyFont="1" applyFill="1" applyBorder="1" applyAlignment="1">
      <alignment horizontal="center" vertical="top" wrapText="1"/>
    </xf>
    <xf numFmtId="0" fontId="4" fillId="8" borderId="6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164" fontId="2" fillId="3" borderId="0" xfId="0" applyNumberFormat="1" applyFont="1" applyFill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</cellXfs>
  <cellStyles count="4">
    <cellStyle name="Normal 2" xfId="2" xr:uid="{209B0F43-D3CB-4DF5-BEA4-E496BE7FC206}"/>
    <cellStyle name="จุลภาค" xfId="1" builtinId="3"/>
    <cellStyle name="ปกติ" xfId="0" builtinId="0"/>
    <cellStyle name="ปกติ 2" xfId="3" xr:uid="{D3FE5517-9245-45DD-BF4B-95329025EE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8CB9-3E56-4EC3-BF94-3CC50F4E3D65}">
  <dimension ref="A1:D33"/>
  <sheetViews>
    <sheetView tabSelected="1" view="pageBreakPreview" topLeftCell="A4" zoomScale="90" zoomScaleNormal="90" zoomScaleSheetLayoutView="90" workbookViewId="0">
      <selection activeCell="A19" sqref="A19:D19"/>
    </sheetView>
  </sheetViews>
  <sheetFormatPr defaultColWidth="9" defaultRowHeight="24" x14ac:dyDescent="0.55000000000000004"/>
  <cols>
    <col min="1" max="1" width="31.28515625" style="1" customWidth="1"/>
    <col min="2" max="2" width="78.28515625" style="1" customWidth="1"/>
    <col min="3" max="3" width="16.28515625" style="1" customWidth="1"/>
    <col min="4" max="4" width="21" style="1" customWidth="1"/>
    <col min="5" max="16384" width="9" style="1"/>
  </cols>
  <sheetData>
    <row r="1" spans="1:4" x14ac:dyDescent="0.55000000000000004">
      <c r="A1" s="76" t="s">
        <v>0</v>
      </c>
      <c r="B1" s="76"/>
      <c r="C1" s="76"/>
      <c r="D1" s="76"/>
    </row>
    <row r="2" spans="1:4" x14ac:dyDescent="0.55000000000000004">
      <c r="A2" s="77" t="s">
        <v>109</v>
      </c>
      <c r="B2" s="77"/>
      <c r="C2" s="77"/>
      <c r="D2" s="77"/>
    </row>
    <row r="3" spans="1:4" x14ac:dyDescent="0.55000000000000004">
      <c r="A3" s="77" t="s">
        <v>111</v>
      </c>
      <c r="B3" s="77"/>
      <c r="C3" s="77"/>
      <c r="D3" s="77"/>
    </row>
    <row r="4" spans="1:4" x14ac:dyDescent="0.55000000000000004">
      <c r="A4" s="2"/>
      <c r="B4" s="2"/>
      <c r="C4" s="2"/>
      <c r="D4" s="2"/>
    </row>
    <row r="5" spans="1:4" s="4" customFormat="1" x14ac:dyDescent="0.25">
      <c r="A5" s="3" t="s">
        <v>1</v>
      </c>
      <c r="B5" s="3" t="s">
        <v>2</v>
      </c>
      <c r="C5" s="3" t="s">
        <v>3</v>
      </c>
      <c r="D5" s="3" t="s">
        <v>4</v>
      </c>
    </row>
    <row r="6" spans="1:4" s="7" customFormat="1" ht="26.25" customHeight="1" x14ac:dyDescent="0.25">
      <c r="A6" s="78" t="s">
        <v>5</v>
      </c>
      <c r="B6" s="5" t="s">
        <v>6</v>
      </c>
      <c r="C6" s="6"/>
      <c r="D6" s="6"/>
    </row>
    <row r="7" spans="1:4" s="7" customFormat="1" ht="26.25" customHeight="1" x14ac:dyDescent="0.25">
      <c r="A7" s="79"/>
      <c r="B7" s="5" t="s">
        <v>7</v>
      </c>
      <c r="C7" s="8"/>
      <c r="D7" s="6"/>
    </row>
    <row r="8" spans="1:4" s="7" customFormat="1" ht="28.5" customHeight="1" x14ac:dyDescent="0.25">
      <c r="A8" s="68" t="s">
        <v>8</v>
      </c>
      <c r="B8" s="9" t="s">
        <v>9</v>
      </c>
      <c r="C8" s="10"/>
      <c r="D8" s="11"/>
    </row>
    <row r="9" spans="1:4" s="7" customFormat="1" x14ac:dyDescent="0.25">
      <c r="A9" s="70"/>
      <c r="B9" s="9" t="s">
        <v>10</v>
      </c>
      <c r="C9" s="10"/>
      <c r="D9" s="11"/>
    </row>
    <row r="10" spans="1:4" s="7" customFormat="1" x14ac:dyDescent="0.25">
      <c r="A10" s="68" t="s">
        <v>11</v>
      </c>
      <c r="B10" s="9" t="s">
        <v>12</v>
      </c>
      <c r="C10" s="10"/>
      <c r="D10" s="11"/>
    </row>
    <row r="11" spans="1:4" s="7" customFormat="1" x14ac:dyDescent="0.25">
      <c r="A11" s="70"/>
      <c r="B11" s="9" t="s">
        <v>13</v>
      </c>
      <c r="C11" s="10"/>
      <c r="D11" s="11"/>
    </row>
    <row r="12" spans="1:4" s="7" customFormat="1" ht="26.25" customHeight="1" x14ac:dyDescent="0.25">
      <c r="A12" s="68" t="s">
        <v>14</v>
      </c>
      <c r="B12" s="5" t="s">
        <v>15</v>
      </c>
      <c r="C12" s="11"/>
      <c r="D12" s="6"/>
    </row>
    <row r="13" spans="1:4" s="7" customFormat="1" ht="27.75" customHeight="1" x14ac:dyDescent="0.25">
      <c r="A13" s="69"/>
      <c r="B13" s="9" t="s">
        <v>16</v>
      </c>
      <c r="C13" s="10"/>
      <c r="D13" s="12"/>
    </row>
    <row r="14" spans="1:4" s="7" customFormat="1" ht="27.75" customHeight="1" x14ac:dyDescent="0.25">
      <c r="A14" s="69"/>
      <c r="B14" s="9" t="s">
        <v>17</v>
      </c>
      <c r="C14" s="10"/>
      <c r="D14" s="12"/>
    </row>
    <row r="15" spans="1:4" s="7" customFormat="1" x14ac:dyDescent="0.25">
      <c r="A15" s="70"/>
      <c r="B15" s="5" t="s">
        <v>18</v>
      </c>
      <c r="C15" s="11"/>
      <c r="D15" s="12"/>
    </row>
    <row r="16" spans="1:4" s="7" customFormat="1" ht="27.75" customHeight="1" x14ac:dyDescent="0.25">
      <c r="A16" s="71" t="s">
        <v>19</v>
      </c>
      <c r="B16" s="49" t="s">
        <v>20</v>
      </c>
      <c r="C16" s="50">
        <v>198</v>
      </c>
      <c r="D16" s="50">
        <v>211</v>
      </c>
    </row>
    <row r="17" spans="1:4" s="7" customFormat="1" ht="27.75" customHeight="1" x14ac:dyDescent="0.25">
      <c r="A17" s="71"/>
      <c r="B17" s="49" t="s">
        <v>21</v>
      </c>
      <c r="C17" s="50">
        <v>70</v>
      </c>
      <c r="D17" s="50">
        <v>86</v>
      </c>
    </row>
    <row r="18" spans="1:4" s="7" customFormat="1" x14ac:dyDescent="0.25">
      <c r="A18" s="72"/>
      <c r="B18" s="51" t="s">
        <v>22</v>
      </c>
      <c r="C18" s="52">
        <v>7</v>
      </c>
      <c r="D18" s="52">
        <v>41</v>
      </c>
    </row>
    <row r="19" spans="1:4" s="4" customFormat="1" x14ac:dyDescent="0.25">
      <c r="A19" s="75" t="s">
        <v>110</v>
      </c>
      <c r="B19" s="75"/>
      <c r="C19" s="75"/>
      <c r="D19" s="75"/>
    </row>
    <row r="20" spans="1:4" x14ac:dyDescent="0.55000000000000004">
      <c r="A20" s="13" t="s">
        <v>113</v>
      </c>
    </row>
    <row r="21" spans="1:4" x14ac:dyDescent="0.55000000000000004">
      <c r="A21" s="13"/>
    </row>
    <row r="22" spans="1:4" x14ac:dyDescent="0.55000000000000004">
      <c r="A22" s="13"/>
    </row>
    <row r="23" spans="1:4" x14ac:dyDescent="0.55000000000000004">
      <c r="A23" s="13"/>
    </row>
    <row r="24" spans="1:4" x14ac:dyDescent="0.55000000000000004">
      <c r="A24" s="13"/>
    </row>
    <row r="25" spans="1:4" x14ac:dyDescent="0.55000000000000004">
      <c r="A25" s="13"/>
    </row>
    <row r="26" spans="1:4" x14ac:dyDescent="0.55000000000000004">
      <c r="A26" s="13"/>
    </row>
    <row r="28" spans="1:4" x14ac:dyDescent="0.55000000000000004">
      <c r="A28" s="14"/>
      <c r="B28" s="73" t="s">
        <v>23</v>
      </c>
      <c r="C28" s="73"/>
      <c r="D28" s="73"/>
    </row>
    <row r="29" spans="1:4" x14ac:dyDescent="0.55000000000000004">
      <c r="A29" s="15" t="s">
        <v>24</v>
      </c>
      <c r="B29" s="74" t="s">
        <v>25</v>
      </c>
      <c r="C29" s="74"/>
      <c r="D29" s="74"/>
    </row>
    <row r="30" spans="1:4" x14ac:dyDescent="0.55000000000000004">
      <c r="A30" s="15" t="s">
        <v>26</v>
      </c>
      <c r="B30" s="74" t="s">
        <v>27</v>
      </c>
      <c r="C30" s="74"/>
      <c r="D30" s="74"/>
    </row>
    <row r="31" spans="1:4" ht="394.5" customHeight="1" x14ac:dyDescent="0.55000000000000004">
      <c r="A31" s="15" t="s">
        <v>28</v>
      </c>
      <c r="B31" s="67" t="s">
        <v>29</v>
      </c>
      <c r="C31" s="67"/>
      <c r="D31" s="67"/>
    </row>
    <row r="32" spans="1:4" ht="49.9" customHeight="1" x14ac:dyDescent="0.55000000000000004">
      <c r="A32" s="16" t="s">
        <v>30</v>
      </c>
      <c r="B32" s="67" t="s">
        <v>31</v>
      </c>
      <c r="C32" s="67"/>
      <c r="D32" s="67"/>
    </row>
    <row r="33" spans="1:4" ht="50.25" customHeight="1" x14ac:dyDescent="0.55000000000000004">
      <c r="A33" s="15" t="s">
        <v>32</v>
      </c>
      <c r="B33" s="67" t="s">
        <v>33</v>
      </c>
      <c r="C33" s="67"/>
      <c r="D33" s="67"/>
    </row>
  </sheetData>
  <mergeCells count="15">
    <mergeCell ref="A10:A11"/>
    <mergeCell ref="A1:D1"/>
    <mergeCell ref="A2:D2"/>
    <mergeCell ref="A3:D3"/>
    <mergeCell ref="A6:A7"/>
    <mergeCell ref="A8:A9"/>
    <mergeCell ref="B32:D32"/>
    <mergeCell ref="B33:D33"/>
    <mergeCell ref="A12:A15"/>
    <mergeCell ref="A16:A18"/>
    <mergeCell ref="B28:D28"/>
    <mergeCell ref="B29:D29"/>
    <mergeCell ref="B30:D30"/>
    <mergeCell ref="B31:D31"/>
    <mergeCell ref="A19:D19"/>
  </mergeCells>
  <printOptions horizontalCentered="1"/>
  <pageMargins left="0.15748031496063" right="0.15748031496063" top="0.92681102362204704" bottom="0.23622047244094499" header="0.31496062992126" footer="0.15748031496063"/>
  <pageSetup paperSize="9" scale="68" fitToHeight="2" orientation="landscape" r:id="rId1"/>
  <rowBreaks count="1" manualBreakCount="1">
    <brk id="27" max="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7671-89FC-45C6-BF89-852CC1701F97}">
  <sheetPr>
    <tabColor theme="0"/>
  </sheetPr>
  <dimension ref="A1:E27"/>
  <sheetViews>
    <sheetView view="pageBreakPreview" topLeftCell="A6" zoomScale="90" zoomScaleNormal="90" zoomScaleSheetLayoutView="90" workbookViewId="0">
      <selection activeCell="A16" sqref="A16:E16"/>
    </sheetView>
  </sheetViews>
  <sheetFormatPr defaultColWidth="9.28515625" defaultRowHeight="24" x14ac:dyDescent="0.55000000000000004"/>
  <cols>
    <col min="1" max="1" width="9.28515625" style="13"/>
    <col min="2" max="2" width="22.28515625" style="13" customWidth="1"/>
    <col min="3" max="3" width="37" style="13" customWidth="1"/>
    <col min="4" max="4" width="36.85546875" style="13" customWidth="1"/>
    <col min="5" max="5" width="37.7109375" style="13" customWidth="1"/>
    <col min="6" max="16384" width="9.28515625" style="13"/>
  </cols>
  <sheetData>
    <row r="1" spans="1:5" x14ac:dyDescent="0.55000000000000004">
      <c r="A1" s="87" t="s">
        <v>34</v>
      </c>
      <c r="B1" s="87"/>
      <c r="C1" s="87"/>
      <c r="D1" s="87"/>
      <c r="E1" s="87"/>
    </row>
    <row r="2" spans="1:5" x14ac:dyDescent="0.55000000000000004">
      <c r="A2" s="77" t="s">
        <v>109</v>
      </c>
      <c r="B2" s="77"/>
      <c r="C2" s="77"/>
      <c r="D2" s="77"/>
      <c r="E2" s="77"/>
    </row>
    <row r="3" spans="1:5" x14ac:dyDescent="0.55000000000000004">
      <c r="A3" s="77" t="s">
        <v>111</v>
      </c>
      <c r="B3" s="77"/>
      <c r="C3" s="77"/>
      <c r="D3" s="77"/>
      <c r="E3" s="77"/>
    </row>
    <row r="4" spans="1:5" x14ac:dyDescent="0.55000000000000004">
      <c r="B4" s="17"/>
      <c r="C4" s="17"/>
      <c r="D4" s="17"/>
      <c r="E4" s="17"/>
    </row>
    <row r="5" spans="1:5" s="19" customFormat="1" ht="27" x14ac:dyDescent="0.25">
      <c r="A5" s="88"/>
      <c r="B5" s="88"/>
      <c r="C5" s="18" t="s">
        <v>35</v>
      </c>
      <c r="D5" s="18" t="s">
        <v>36</v>
      </c>
      <c r="E5" s="18" t="s">
        <v>37</v>
      </c>
    </row>
    <row r="6" spans="1:5" x14ac:dyDescent="0.55000000000000004">
      <c r="A6" s="89" t="s">
        <v>38</v>
      </c>
      <c r="B6" s="89"/>
      <c r="C6" s="89"/>
      <c r="D6" s="89"/>
      <c r="E6" s="89"/>
    </row>
    <row r="7" spans="1:5" x14ac:dyDescent="0.55000000000000004">
      <c r="A7" s="82" t="s">
        <v>3</v>
      </c>
      <c r="B7" s="82"/>
      <c r="C7" s="20">
        <v>16</v>
      </c>
      <c r="D7" s="20">
        <v>19</v>
      </c>
      <c r="E7" s="20">
        <v>0</v>
      </c>
    </row>
    <row r="8" spans="1:5" x14ac:dyDescent="0.55000000000000004">
      <c r="A8" s="82" t="s">
        <v>4</v>
      </c>
      <c r="B8" s="82"/>
      <c r="C8" s="20">
        <v>21</v>
      </c>
      <c r="D8" s="20">
        <v>27</v>
      </c>
      <c r="E8" s="20">
        <v>0</v>
      </c>
    </row>
    <row r="9" spans="1:5" x14ac:dyDescent="0.55000000000000004">
      <c r="A9" s="82" t="s">
        <v>39</v>
      </c>
      <c r="B9" s="82"/>
      <c r="C9" s="60">
        <v>3424999.99</v>
      </c>
      <c r="D9" s="61">
        <v>35950999.969999999</v>
      </c>
      <c r="E9" s="61">
        <v>0</v>
      </c>
    </row>
    <row r="10" spans="1:5" x14ac:dyDescent="0.55000000000000004">
      <c r="A10" s="89" t="s">
        <v>40</v>
      </c>
      <c r="B10" s="89"/>
      <c r="C10" s="89"/>
      <c r="D10" s="89"/>
      <c r="E10" s="89"/>
    </row>
    <row r="11" spans="1:5" x14ac:dyDescent="0.55000000000000004">
      <c r="A11" s="82" t="s">
        <v>3</v>
      </c>
      <c r="B11" s="82"/>
      <c r="C11" s="20">
        <v>157</v>
      </c>
      <c r="D11" s="20">
        <v>54</v>
      </c>
      <c r="E11" s="20">
        <v>7</v>
      </c>
    </row>
    <row r="12" spans="1:5" x14ac:dyDescent="0.55000000000000004">
      <c r="A12" s="82" t="s">
        <v>4</v>
      </c>
      <c r="B12" s="82"/>
      <c r="C12" s="20">
        <v>204</v>
      </c>
      <c r="D12" s="20">
        <v>86</v>
      </c>
      <c r="E12" s="20">
        <v>39</v>
      </c>
    </row>
    <row r="13" spans="1:5" ht="49.5" customHeight="1" x14ac:dyDescent="0.55000000000000004">
      <c r="A13" s="82" t="s">
        <v>41</v>
      </c>
      <c r="B13" s="82"/>
      <c r="C13" s="20">
        <v>5</v>
      </c>
      <c r="D13" s="20">
        <v>17</v>
      </c>
      <c r="E13" s="20">
        <v>6</v>
      </c>
    </row>
    <row r="14" spans="1:5" ht="49.5" customHeight="1" x14ac:dyDescent="0.55000000000000004">
      <c r="A14" s="82" t="s">
        <v>42</v>
      </c>
      <c r="B14" s="82"/>
      <c r="C14" s="20">
        <v>2</v>
      </c>
      <c r="D14" s="20">
        <v>2</v>
      </c>
      <c r="E14" s="20">
        <v>1</v>
      </c>
    </row>
    <row r="15" spans="1:5" x14ac:dyDescent="0.55000000000000004">
      <c r="A15" s="86" t="s">
        <v>110</v>
      </c>
      <c r="B15" s="86"/>
      <c r="C15" s="86"/>
      <c r="D15" s="86"/>
      <c r="E15" s="86"/>
    </row>
    <row r="16" spans="1:5" ht="22.5" customHeight="1" x14ac:dyDescent="0.55000000000000004">
      <c r="A16" s="83" t="s">
        <v>113</v>
      </c>
      <c r="B16" s="83"/>
      <c r="C16" s="83"/>
      <c r="D16" s="83"/>
      <c r="E16" s="83"/>
    </row>
    <row r="17" spans="1:5" ht="22.5" customHeight="1" x14ac:dyDescent="0.55000000000000004">
      <c r="C17" s="22"/>
      <c r="D17" s="22"/>
      <c r="E17" s="22"/>
    </row>
    <row r="18" spans="1:5" ht="22.5" customHeight="1" x14ac:dyDescent="0.55000000000000004">
      <c r="C18" s="22"/>
      <c r="D18" s="22"/>
      <c r="E18" s="22"/>
    </row>
    <row r="22" spans="1:5" x14ac:dyDescent="0.55000000000000004">
      <c r="A22" s="84"/>
      <c r="B22" s="84"/>
      <c r="C22" s="85" t="s">
        <v>23</v>
      </c>
      <c r="D22" s="85"/>
      <c r="E22" s="85"/>
    </row>
    <row r="23" spans="1:5" x14ac:dyDescent="0.55000000000000004">
      <c r="A23" s="80" t="s">
        <v>24</v>
      </c>
      <c r="B23" s="80"/>
      <c r="C23" s="81" t="s">
        <v>43</v>
      </c>
      <c r="D23" s="81"/>
      <c r="E23" s="81"/>
    </row>
    <row r="24" spans="1:5" x14ac:dyDescent="0.55000000000000004">
      <c r="A24" s="80" t="s">
        <v>26</v>
      </c>
      <c r="B24" s="80"/>
      <c r="C24" s="81" t="s">
        <v>44</v>
      </c>
      <c r="D24" s="81"/>
      <c r="E24" s="81"/>
    </row>
    <row r="25" spans="1:5" ht="277.35000000000002" customHeight="1" x14ac:dyDescent="0.55000000000000004">
      <c r="A25" s="80" t="s">
        <v>28</v>
      </c>
      <c r="B25" s="80"/>
      <c r="C25" s="67" t="s">
        <v>45</v>
      </c>
      <c r="D25" s="67"/>
      <c r="E25" s="67"/>
    </row>
    <row r="26" spans="1:5" ht="30" customHeight="1" x14ac:dyDescent="0.55000000000000004">
      <c r="A26" s="80" t="s">
        <v>30</v>
      </c>
      <c r="B26" s="80"/>
      <c r="C26" s="67" t="s">
        <v>46</v>
      </c>
      <c r="D26" s="67"/>
      <c r="E26" s="67"/>
    </row>
    <row r="27" spans="1:5" ht="48" customHeight="1" x14ac:dyDescent="0.55000000000000004">
      <c r="A27" s="80" t="s">
        <v>32</v>
      </c>
      <c r="B27" s="80"/>
      <c r="C27" s="67" t="s">
        <v>33</v>
      </c>
      <c r="D27" s="67"/>
      <c r="E27" s="67"/>
    </row>
  </sheetData>
  <mergeCells count="27">
    <mergeCell ref="A13:B13"/>
    <mergeCell ref="A1:E1"/>
    <mergeCell ref="A2:E2"/>
    <mergeCell ref="A3:E3"/>
    <mergeCell ref="A5:B5"/>
    <mergeCell ref="A6:E6"/>
    <mergeCell ref="A7:B7"/>
    <mergeCell ref="A8:B8"/>
    <mergeCell ref="A9:B9"/>
    <mergeCell ref="A10:E10"/>
    <mergeCell ref="A11:B11"/>
    <mergeCell ref="A12:B12"/>
    <mergeCell ref="A14:B14"/>
    <mergeCell ref="A16:E16"/>
    <mergeCell ref="A22:B22"/>
    <mergeCell ref="C22:E22"/>
    <mergeCell ref="A23:B23"/>
    <mergeCell ref="C23:E23"/>
    <mergeCell ref="A15:E15"/>
    <mergeCell ref="A27:B27"/>
    <mergeCell ref="C27:E27"/>
    <mergeCell ref="A24:B24"/>
    <mergeCell ref="C24:E24"/>
    <mergeCell ref="A25:B25"/>
    <mergeCell ref="C25:E25"/>
    <mergeCell ref="A26:B26"/>
    <mergeCell ref="C26:E26"/>
  </mergeCells>
  <pageMargins left="0.73" right="0.23622047244094499" top="0.5" bottom="0.47244094488188998" header="0.31496062992126" footer="0.31496062992126"/>
  <pageSetup paperSize="9" scale="89" orientation="landscape" r:id="rId1"/>
  <rowBreaks count="1" manualBreakCount="1">
    <brk id="2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0444-E27E-487B-B0FD-7E9A18A626C3}">
  <dimension ref="A1:D29"/>
  <sheetViews>
    <sheetView view="pageBreakPreview" zoomScale="90" zoomScaleNormal="70" zoomScaleSheetLayoutView="90" workbookViewId="0">
      <selection activeCell="A16" sqref="A16:D16"/>
    </sheetView>
  </sheetViews>
  <sheetFormatPr defaultColWidth="9" defaultRowHeight="24" x14ac:dyDescent="0.55000000000000004"/>
  <cols>
    <col min="1" max="1" width="9.28515625" style="19" customWidth="1"/>
    <col min="2" max="2" width="24.140625" style="19" customWidth="1"/>
    <col min="3" max="3" width="43.28515625" style="19" customWidth="1"/>
    <col min="4" max="4" width="65.7109375" style="19" customWidth="1"/>
    <col min="5" max="16384" width="9" style="13"/>
  </cols>
  <sheetData>
    <row r="1" spans="1:4" ht="49.5" customHeight="1" x14ac:dyDescent="0.55000000000000004">
      <c r="A1" s="101" t="s">
        <v>107</v>
      </c>
      <c r="B1" s="101"/>
      <c r="C1" s="102"/>
      <c r="D1" s="102"/>
    </row>
    <row r="2" spans="1:4" x14ac:dyDescent="0.55000000000000004">
      <c r="A2" s="77" t="s">
        <v>109</v>
      </c>
      <c r="B2" s="77"/>
      <c r="C2" s="77"/>
      <c r="D2" s="77"/>
    </row>
    <row r="3" spans="1:4" x14ac:dyDescent="0.55000000000000004">
      <c r="A3" s="77" t="s">
        <v>111</v>
      </c>
      <c r="B3" s="77"/>
      <c r="C3" s="77"/>
      <c r="D3" s="77"/>
    </row>
    <row r="4" spans="1:4" ht="15" customHeight="1" x14ac:dyDescent="0.55000000000000004">
      <c r="A4" s="23"/>
      <c r="B4" s="23"/>
      <c r="C4" s="23"/>
      <c r="D4" s="23"/>
    </row>
    <row r="5" spans="1:4" s="25" customFormat="1" x14ac:dyDescent="0.55000000000000004">
      <c r="A5" s="24" t="s">
        <v>47</v>
      </c>
      <c r="B5" s="103" t="s">
        <v>48</v>
      </c>
      <c r="C5" s="104"/>
      <c r="D5" s="24" t="s">
        <v>49</v>
      </c>
    </row>
    <row r="6" spans="1:4" s="27" customFormat="1" x14ac:dyDescent="0.55000000000000004">
      <c r="A6" s="26">
        <v>1</v>
      </c>
      <c r="B6" s="105" t="s">
        <v>50</v>
      </c>
      <c r="C6" s="106"/>
      <c r="D6" s="53">
        <v>434</v>
      </c>
    </row>
    <row r="7" spans="1:4" s="27" customFormat="1" x14ac:dyDescent="0.55000000000000004">
      <c r="A7" s="26">
        <v>2</v>
      </c>
      <c r="B7" s="107" t="s">
        <v>51</v>
      </c>
      <c r="C7" s="108"/>
      <c r="D7" s="53">
        <v>227</v>
      </c>
    </row>
    <row r="8" spans="1:4" x14ac:dyDescent="0.55000000000000004">
      <c r="A8" s="28">
        <v>3</v>
      </c>
      <c r="B8" s="93" t="s">
        <v>52</v>
      </c>
      <c r="C8" s="94"/>
      <c r="D8" s="59">
        <v>5132232375.4899998</v>
      </c>
    </row>
    <row r="9" spans="1:4" x14ac:dyDescent="0.55000000000000004">
      <c r="A9" s="28">
        <v>4</v>
      </c>
      <c r="B9" s="93" t="s">
        <v>53</v>
      </c>
      <c r="C9" s="94"/>
      <c r="D9" s="54">
        <v>231</v>
      </c>
    </row>
    <row r="10" spans="1:4" x14ac:dyDescent="0.55000000000000004">
      <c r="A10" s="28">
        <v>5</v>
      </c>
      <c r="B10" s="93" t="s">
        <v>54</v>
      </c>
      <c r="C10" s="94"/>
      <c r="D10" s="54">
        <v>0</v>
      </c>
    </row>
    <row r="11" spans="1:4" x14ac:dyDescent="0.55000000000000004">
      <c r="A11" s="28">
        <v>6</v>
      </c>
      <c r="B11" s="109" t="s">
        <v>55</v>
      </c>
      <c r="C11" s="110"/>
      <c r="D11" s="54">
        <v>229</v>
      </c>
    </row>
    <row r="12" spans="1:4" x14ac:dyDescent="0.55000000000000004">
      <c r="A12" s="28">
        <v>7</v>
      </c>
      <c r="B12" s="93" t="s">
        <v>56</v>
      </c>
      <c r="C12" s="94"/>
      <c r="D12" s="59">
        <v>3318890881.2399998</v>
      </c>
    </row>
    <row r="13" spans="1:4" x14ac:dyDescent="0.55000000000000004">
      <c r="A13" s="28">
        <v>8</v>
      </c>
      <c r="B13" s="99" t="s">
        <v>57</v>
      </c>
      <c r="C13" s="100"/>
      <c r="D13" s="54">
        <f>17+19</f>
        <v>36</v>
      </c>
    </row>
    <row r="14" spans="1:4" x14ac:dyDescent="0.55000000000000004">
      <c r="A14" s="28">
        <v>9</v>
      </c>
      <c r="B14" s="93" t="s">
        <v>58</v>
      </c>
      <c r="C14" s="94"/>
      <c r="D14" s="62">
        <v>3066791122.0499997</v>
      </c>
    </row>
    <row r="15" spans="1:4" x14ac:dyDescent="0.55000000000000004">
      <c r="A15" s="98" t="s">
        <v>112</v>
      </c>
      <c r="B15" s="98"/>
      <c r="C15" s="98"/>
      <c r="D15" s="98"/>
    </row>
    <row r="16" spans="1:4" x14ac:dyDescent="0.55000000000000004">
      <c r="A16" s="83" t="s">
        <v>113</v>
      </c>
      <c r="B16" s="83"/>
      <c r="C16" s="83"/>
      <c r="D16" s="83"/>
    </row>
    <row r="17" spans="1:4" x14ac:dyDescent="0.55000000000000004">
      <c r="A17" s="13"/>
      <c r="B17" s="13"/>
      <c r="C17" s="13"/>
      <c r="D17" s="64"/>
    </row>
    <row r="18" spans="1:4" x14ac:dyDescent="0.55000000000000004">
      <c r="A18" s="13"/>
      <c r="B18" s="13"/>
      <c r="C18" s="13"/>
      <c r="D18" s="63"/>
    </row>
    <row r="19" spans="1:4" x14ac:dyDescent="0.55000000000000004">
      <c r="A19" s="13"/>
      <c r="B19" s="13"/>
      <c r="C19" s="13"/>
      <c r="D19" s="64"/>
    </row>
    <row r="20" spans="1:4" x14ac:dyDescent="0.55000000000000004">
      <c r="A20" s="13"/>
      <c r="B20" s="13"/>
      <c r="C20" s="13"/>
      <c r="D20" s="64"/>
    </row>
    <row r="21" spans="1:4" x14ac:dyDescent="0.55000000000000004">
      <c r="A21" s="13"/>
      <c r="B21" s="13"/>
      <c r="C21" s="13"/>
      <c r="D21" s="64"/>
    </row>
    <row r="22" spans="1:4" x14ac:dyDescent="0.55000000000000004">
      <c r="A22" s="13"/>
      <c r="B22" s="13"/>
      <c r="C22" s="13"/>
      <c r="D22" s="13"/>
    </row>
    <row r="23" spans="1:4" x14ac:dyDescent="0.55000000000000004">
      <c r="A23" s="13"/>
      <c r="B23" s="13"/>
      <c r="C23" s="13"/>
      <c r="D23" s="13"/>
    </row>
    <row r="24" spans="1:4" x14ac:dyDescent="0.55000000000000004">
      <c r="A24" s="95"/>
      <c r="B24" s="96"/>
      <c r="C24" s="85" t="s">
        <v>23</v>
      </c>
      <c r="D24" s="85"/>
    </row>
    <row r="25" spans="1:4" x14ac:dyDescent="0.55000000000000004">
      <c r="A25" s="90" t="s">
        <v>24</v>
      </c>
      <c r="B25" s="91"/>
      <c r="C25" s="97" t="s">
        <v>59</v>
      </c>
      <c r="D25" s="97"/>
    </row>
    <row r="26" spans="1:4" ht="54" customHeight="1" x14ac:dyDescent="0.55000000000000004">
      <c r="A26" s="90" t="s">
        <v>26</v>
      </c>
      <c r="B26" s="91"/>
      <c r="C26" s="92" t="s">
        <v>60</v>
      </c>
      <c r="D26" s="92"/>
    </row>
    <row r="27" spans="1:4" ht="128.25" customHeight="1" x14ac:dyDescent="0.55000000000000004">
      <c r="A27" s="90" t="s">
        <v>28</v>
      </c>
      <c r="B27" s="91"/>
      <c r="C27" s="92" t="s">
        <v>61</v>
      </c>
      <c r="D27" s="92"/>
    </row>
    <row r="28" spans="1:4" x14ac:dyDescent="0.55000000000000004">
      <c r="A28" s="90" t="s">
        <v>30</v>
      </c>
      <c r="B28" s="91"/>
      <c r="C28" s="92" t="s">
        <v>19</v>
      </c>
      <c r="D28" s="92"/>
    </row>
    <row r="29" spans="1:4" ht="69.95" customHeight="1" x14ac:dyDescent="0.55000000000000004">
      <c r="A29" s="90" t="s">
        <v>32</v>
      </c>
      <c r="B29" s="91"/>
      <c r="C29" s="92" t="s">
        <v>33</v>
      </c>
      <c r="D29" s="92"/>
    </row>
  </sheetData>
  <mergeCells count="27">
    <mergeCell ref="B13:C13"/>
    <mergeCell ref="A1:D1"/>
    <mergeCell ref="A2:D2"/>
    <mergeCell ref="A3:D3"/>
    <mergeCell ref="B5:C5"/>
    <mergeCell ref="B6:C6"/>
    <mergeCell ref="B7:C7"/>
    <mergeCell ref="B8:C8"/>
    <mergeCell ref="B9:C9"/>
    <mergeCell ref="B10:C10"/>
    <mergeCell ref="B11:C11"/>
    <mergeCell ref="B12:C12"/>
    <mergeCell ref="B14:C14"/>
    <mergeCell ref="A16:D16"/>
    <mergeCell ref="A24:B24"/>
    <mergeCell ref="C24:D24"/>
    <mergeCell ref="A25:B25"/>
    <mergeCell ref="C25:D25"/>
    <mergeCell ref="A15:D15"/>
    <mergeCell ref="A29:B29"/>
    <mergeCell ref="C29:D29"/>
    <mergeCell ref="A26:B26"/>
    <mergeCell ref="C26:D26"/>
    <mergeCell ref="A27:B27"/>
    <mergeCell ref="C27:D27"/>
    <mergeCell ref="A28:B28"/>
    <mergeCell ref="C28:D28"/>
  </mergeCells>
  <printOptions horizontalCentered="1"/>
  <pageMargins left="0.15748031496063" right="0.15748031496063" top="0.64" bottom="0.15748031496063" header="0.31496062992126" footer="0.31496062992126"/>
  <pageSetup paperSize="9" scale="90" fitToHeight="3" orientation="landscape" r:id="rId1"/>
  <rowBreaks count="1" manualBreakCount="1">
    <brk id="19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D6D1B-88F9-482B-845E-20D55E9A5E07}">
  <sheetPr>
    <tabColor theme="0"/>
  </sheetPr>
  <dimension ref="A1:D28"/>
  <sheetViews>
    <sheetView view="pageBreakPreview" topLeftCell="A4" zoomScale="90" zoomScaleNormal="90" zoomScaleSheetLayoutView="90" workbookViewId="0">
      <selection activeCell="G17" sqref="G17"/>
    </sheetView>
  </sheetViews>
  <sheetFormatPr defaultColWidth="9" defaultRowHeight="24" x14ac:dyDescent="0.55000000000000004"/>
  <cols>
    <col min="1" max="1" width="30.28515625" style="29" customWidth="1"/>
    <col min="2" max="2" width="34" style="29" customWidth="1"/>
    <col min="3" max="3" width="44.7109375" style="29" customWidth="1"/>
    <col min="4" max="4" width="40.7109375" style="29" customWidth="1"/>
    <col min="5" max="16384" width="9" style="29"/>
  </cols>
  <sheetData>
    <row r="1" spans="1:4" x14ac:dyDescent="0.55000000000000004">
      <c r="A1" s="125" t="s">
        <v>108</v>
      </c>
      <c r="B1" s="125"/>
      <c r="C1" s="125"/>
      <c r="D1" s="125"/>
    </row>
    <row r="2" spans="1:4" x14ac:dyDescent="0.55000000000000004">
      <c r="A2" s="77" t="s">
        <v>109</v>
      </c>
      <c r="B2" s="77"/>
      <c r="C2" s="77"/>
      <c r="D2" s="77"/>
    </row>
    <row r="3" spans="1:4" x14ac:dyDescent="0.55000000000000004">
      <c r="A3" s="77" t="s">
        <v>111</v>
      </c>
      <c r="B3" s="77"/>
      <c r="C3" s="77"/>
      <c r="D3" s="77"/>
    </row>
    <row r="4" spans="1:4" x14ac:dyDescent="0.55000000000000004">
      <c r="B4" s="30"/>
      <c r="C4" s="31"/>
      <c r="D4" s="31"/>
    </row>
    <row r="5" spans="1:4" ht="48" x14ac:dyDescent="0.55000000000000004">
      <c r="A5" s="126" t="s">
        <v>62</v>
      </c>
      <c r="B5" s="126"/>
      <c r="C5" s="32" t="s">
        <v>63</v>
      </c>
      <c r="D5" s="32" t="s">
        <v>64</v>
      </c>
    </row>
    <row r="6" spans="1:4" x14ac:dyDescent="0.55000000000000004">
      <c r="A6" s="127" t="s">
        <v>65</v>
      </c>
      <c r="B6" s="127"/>
      <c r="C6" s="127"/>
      <c r="D6" s="127"/>
    </row>
    <row r="7" spans="1:4" x14ac:dyDescent="0.55000000000000004">
      <c r="A7" s="121" t="s">
        <v>66</v>
      </c>
      <c r="B7" s="121"/>
      <c r="C7" s="56">
        <v>2812</v>
      </c>
      <c r="D7" s="56">
        <v>1512</v>
      </c>
    </row>
    <row r="8" spans="1:4" x14ac:dyDescent="0.55000000000000004">
      <c r="A8" s="118" t="s">
        <v>67</v>
      </c>
      <c r="B8" s="118"/>
      <c r="C8" s="57">
        <v>125</v>
      </c>
      <c r="D8" s="57">
        <v>90</v>
      </c>
    </row>
    <row r="9" spans="1:4" x14ac:dyDescent="0.55000000000000004">
      <c r="A9" s="119" t="s">
        <v>68</v>
      </c>
      <c r="B9" s="119"/>
      <c r="C9" s="56">
        <v>2937</v>
      </c>
      <c r="D9" s="56">
        <v>1602</v>
      </c>
    </row>
    <row r="10" spans="1:4" x14ac:dyDescent="0.55000000000000004">
      <c r="A10" s="120" t="s">
        <v>36</v>
      </c>
      <c r="B10" s="120"/>
      <c r="C10" s="120"/>
      <c r="D10" s="120"/>
    </row>
    <row r="11" spans="1:4" x14ac:dyDescent="0.55000000000000004">
      <c r="A11" s="121" t="s">
        <v>66</v>
      </c>
      <c r="B11" s="121"/>
      <c r="C11" s="56">
        <v>5</v>
      </c>
      <c r="D11" s="56">
        <v>5</v>
      </c>
    </row>
    <row r="12" spans="1:4" x14ac:dyDescent="0.55000000000000004">
      <c r="A12" s="118" t="s">
        <v>67</v>
      </c>
      <c r="B12" s="118"/>
      <c r="C12" s="57">
        <v>2</v>
      </c>
      <c r="D12" s="57">
        <v>2</v>
      </c>
    </row>
    <row r="13" spans="1:4" x14ac:dyDescent="0.55000000000000004">
      <c r="A13" s="119" t="s">
        <v>68</v>
      </c>
      <c r="B13" s="119"/>
      <c r="C13" s="56">
        <v>7</v>
      </c>
      <c r="D13" s="56">
        <v>7</v>
      </c>
    </row>
    <row r="14" spans="1:4" x14ac:dyDescent="0.55000000000000004">
      <c r="A14" s="122" t="s">
        <v>37</v>
      </c>
      <c r="B14" s="122"/>
      <c r="C14" s="122"/>
      <c r="D14" s="122"/>
    </row>
    <row r="15" spans="1:4" x14ac:dyDescent="0.55000000000000004">
      <c r="A15" s="123" t="s">
        <v>66</v>
      </c>
      <c r="B15" s="123"/>
      <c r="C15" s="56">
        <v>29</v>
      </c>
      <c r="D15" s="56">
        <v>18</v>
      </c>
    </row>
    <row r="16" spans="1:4" x14ac:dyDescent="0.55000000000000004">
      <c r="A16" s="82" t="s">
        <v>67</v>
      </c>
      <c r="B16" s="82"/>
      <c r="C16" s="57">
        <v>5</v>
      </c>
      <c r="D16" s="57">
        <v>0</v>
      </c>
    </row>
    <row r="17" spans="1:4" x14ac:dyDescent="0.55000000000000004">
      <c r="A17" s="119" t="s">
        <v>68</v>
      </c>
      <c r="B17" s="119"/>
      <c r="C17" s="58">
        <f>SUM(C15:C16)</f>
        <v>34</v>
      </c>
      <c r="D17" s="58">
        <f>SUM(D15:D16)</f>
        <v>18</v>
      </c>
    </row>
    <row r="18" spans="1:4" x14ac:dyDescent="0.55000000000000004">
      <c r="B18" s="13"/>
      <c r="C18" s="33"/>
      <c r="D18" s="33"/>
    </row>
    <row r="19" spans="1:4" x14ac:dyDescent="0.55000000000000004">
      <c r="A19" s="124" t="s">
        <v>113</v>
      </c>
      <c r="B19" s="124"/>
      <c r="C19" s="124"/>
      <c r="D19" s="124"/>
    </row>
    <row r="20" spans="1:4" x14ac:dyDescent="0.55000000000000004">
      <c r="B20" s="34"/>
      <c r="C20" s="33"/>
      <c r="D20" s="33"/>
    </row>
    <row r="21" spans="1:4" x14ac:dyDescent="0.55000000000000004">
      <c r="B21" s="34"/>
      <c r="C21" s="33"/>
      <c r="D21" s="33"/>
    </row>
    <row r="23" spans="1:4" x14ac:dyDescent="0.55000000000000004">
      <c r="A23" s="14"/>
      <c r="B23" s="95" t="s">
        <v>23</v>
      </c>
      <c r="C23" s="117"/>
      <c r="D23" s="96"/>
    </row>
    <row r="24" spans="1:4" x14ac:dyDescent="0.55000000000000004">
      <c r="A24" s="15" t="s">
        <v>24</v>
      </c>
      <c r="B24" s="111" t="s">
        <v>69</v>
      </c>
      <c r="C24" s="112"/>
      <c r="D24" s="113"/>
    </row>
    <row r="25" spans="1:4" ht="24" customHeight="1" x14ac:dyDescent="0.55000000000000004">
      <c r="A25" s="15" t="s">
        <v>26</v>
      </c>
      <c r="B25" s="114" t="s">
        <v>70</v>
      </c>
      <c r="C25" s="115"/>
      <c r="D25" s="116"/>
    </row>
    <row r="26" spans="1:4" ht="268.5" customHeight="1" x14ac:dyDescent="0.55000000000000004">
      <c r="A26" s="35" t="s">
        <v>28</v>
      </c>
      <c r="B26" s="114" t="s">
        <v>71</v>
      </c>
      <c r="C26" s="115"/>
      <c r="D26" s="116"/>
    </row>
    <row r="27" spans="1:4" x14ac:dyDescent="0.55000000000000004">
      <c r="A27" s="15" t="s">
        <v>30</v>
      </c>
      <c r="B27" s="114" t="s">
        <v>19</v>
      </c>
      <c r="C27" s="115"/>
      <c r="D27" s="116"/>
    </row>
    <row r="28" spans="1:4" ht="55.7" customHeight="1" x14ac:dyDescent="0.55000000000000004">
      <c r="A28" s="15" t="s">
        <v>32</v>
      </c>
      <c r="B28" s="114" t="s">
        <v>33</v>
      </c>
      <c r="C28" s="115"/>
      <c r="D28" s="116"/>
    </row>
  </sheetData>
  <mergeCells count="23">
    <mergeCell ref="A7:B7"/>
    <mergeCell ref="A1:D1"/>
    <mergeCell ref="A2:D2"/>
    <mergeCell ref="A3:D3"/>
    <mergeCell ref="A5:B5"/>
    <mergeCell ref="A6:D6"/>
    <mergeCell ref="B23:D23"/>
    <mergeCell ref="A8:B8"/>
    <mergeCell ref="A9:B9"/>
    <mergeCell ref="A10:D10"/>
    <mergeCell ref="A11:B11"/>
    <mergeCell ref="A12:B12"/>
    <mergeCell ref="A13:B13"/>
    <mergeCell ref="A14:D14"/>
    <mergeCell ref="A15:B15"/>
    <mergeCell ref="A16:B16"/>
    <mergeCell ref="A17:B17"/>
    <mergeCell ref="A19:D19"/>
    <mergeCell ref="B24:D24"/>
    <mergeCell ref="B25:D25"/>
    <mergeCell ref="B26:D26"/>
    <mergeCell ref="B27:D27"/>
    <mergeCell ref="B28:D28"/>
  </mergeCells>
  <printOptions horizontalCentered="1"/>
  <pageMargins left="0.15748031496062992" right="0.15748031496062992" top="0.35433070866141736" bottom="0.27559055118110237" header="0.31496062992125984" footer="0.31496062992125984"/>
  <pageSetup paperSize="9" scale="90" orientation="landscape" r:id="rId1"/>
  <rowBreaks count="1" manualBreakCount="1">
    <brk id="2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D42B-E6FA-45A4-9555-3DE848B4173E}">
  <dimension ref="A1:CQ22"/>
  <sheetViews>
    <sheetView view="pageBreakPreview" zoomScaleNormal="78" zoomScaleSheetLayoutView="100" workbookViewId="0">
      <selection activeCell="A12" sqref="A12"/>
    </sheetView>
  </sheetViews>
  <sheetFormatPr defaultColWidth="9" defaultRowHeight="24" x14ac:dyDescent="0.55000000000000004"/>
  <cols>
    <col min="1" max="2" width="15.7109375" style="29" customWidth="1"/>
    <col min="3" max="3" width="16.7109375" style="29" customWidth="1"/>
    <col min="4" max="4" width="12" style="29" customWidth="1"/>
    <col min="5" max="5" width="12.7109375" style="29" customWidth="1"/>
    <col min="6" max="6" width="12.28515625" style="29" customWidth="1"/>
    <col min="7" max="8" width="12.7109375" style="29" customWidth="1"/>
    <col min="9" max="9" width="12" style="29" customWidth="1"/>
    <col min="10" max="10" width="11.28515625" style="29" customWidth="1"/>
    <col min="11" max="11" width="11.7109375" style="29" customWidth="1"/>
    <col min="12" max="16384" width="9" style="29"/>
  </cols>
  <sheetData>
    <row r="1" spans="1:95" x14ac:dyDescent="0.55000000000000004">
      <c r="A1" s="129" t="s">
        <v>72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95" x14ac:dyDescent="0.55000000000000004">
      <c r="A2" s="77" t="s">
        <v>109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95" x14ac:dyDescent="0.55000000000000004">
      <c r="A3" s="77" t="s">
        <v>111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95" x14ac:dyDescent="0.55000000000000004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95" ht="24" customHeight="1" x14ac:dyDescent="0.55000000000000004">
      <c r="A5" s="130" t="s">
        <v>73</v>
      </c>
      <c r="B5" s="131"/>
      <c r="C5" s="131"/>
      <c r="D5" s="131"/>
      <c r="E5" s="132"/>
      <c r="F5" s="130" t="s">
        <v>74</v>
      </c>
      <c r="G5" s="131"/>
      <c r="H5" s="132"/>
      <c r="I5" s="133" t="s">
        <v>75</v>
      </c>
      <c r="J5" s="133"/>
      <c r="K5" s="133"/>
    </row>
    <row r="6" spans="1:95" s="13" customFormat="1" ht="75.75" customHeight="1" x14ac:dyDescent="0.55000000000000004">
      <c r="A6" s="36" t="s">
        <v>76</v>
      </c>
      <c r="B6" s="37" t="s">
        <v>77</v>
      </c>
      <c r="C6" s="37" t="s">
        <v>78</v>
      </c>
      <c r="D6" s="37" t="s">
        <v>79</v>
      </c>
      <c r="E6" s="36" t="s">
        <v>80</v>
      </c>
      <c r="F6" s="36" t="s">
        <v>81</v>
      </c>
      <c r="G6" s="36" t="s">
        <v>82</v>
      </c>
      <c r="H6" s="36" t="s">
        <v>82</v>
      </c>
      <c r="I6" s="55" t="s">
        <v>83</v>
      </c>
      <c r="J6" s="55" t="s">
        <v>84</v>
      </c>
      <c r="K6" s="55" t="s">
        <v>85</v>
      </c>
    </row>
    <row r="7" spans="1:95" x14ac:dyDescent="0.55000000000000004">
      <c r="A7" s="38"/>
      <c r="B7" s="39"/>
      <c r="C7" s="39"/>
      <c r="D7" s="39"/>
      <c r="E7" s="39"/>
      <c r="F7" s="39"/>
      <c r="G7" s="39"/>
      <c r="H7" s="39"/>
      <c r="I7" s="40">
        <v>12</v>
      </c>
      <c r="J7" s="40">
        <v>13</v>
      </c>
      <c r="K7" s="40">
        <v>2</v>
      </c>
    </row>
    <row r="8" spans="1:95" s="42" customFormat="1" x14ac:dyDescent="0.55000000000000004">
      <c r="A8" s="41"/>
      <c r="B8" s="40"/>
      <c r="C8" s="40"/>
      <c r="D8" s="40"/>
      <c r="E8" s="40"/>
      <c r="F8" s="40"/>
      <c r="G8" s="40"/>
      <c r="H8" s="40"/>
      <c r="I8" s="40"/>
      <c r="J8" s="40"/>
      <c r="K8" s="40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</row>
    <row r="9" spans="1:95" s="42" customFormat="1" x14ac:dyDescent="0.55000000000000004">
      <c r="A9" s="41"/>
      <c r="B9" s="40"/>
      <c r="C9" s="40"/>
      <c r="D9" s="40"/>
      <c r="E9" s="40"/>
      <c r="F9" s="40"/>
      <c r="G9" s="40"/>
      <c r="H9" s="40"/>
      <c r="I9" s="40"/>
      <c r="J9" s="40"/>
      <c r="K9" s="40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</row>
    <row r="10" spans="1:95" s="42" customFormat="1" x14ac:dyDescent="0.55000000000000004">
      <c r="A10" s="41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</row>
    <row r="11" spans="1:95" x14ac:dyDescent="0.55000000000000004">
      <c r="A11" s="43"/>
    </row>
    <row r="12" spans="1:95" x14ac:dyDescent="0.55000000000000004">
      <c r="A12" s="13" t="s">
        <v>113</v>
      </c>
    </row>
    <row r="13" spans="1:95" x14ac:dyDescent="0.55000000000000004">
      <c r="A13" s="34"/>
    </row>
    <row r="14" spans="1:95" x14ac:dyDescent="0.55000000000000004">
      <c r="A14" s="34"/>
    </row>
    <row r="15" spans="1:95" x14ac:dyDescent="0.55000000000000004">
      <c r="A15" s="34"/>
    </row>
    <row r="16" spans="1:95" ht="29.25" customHeight="1" x14ac:dyDescent="0.55000000000000004">
      <c r="A16" s="34"/>
    </row>
    <row r="17" spans="1:11" x14ac:dyDescent="0.55000000000000004">
      <c r="A17" s="128"/>
      <c r="B17" s="128"/>
      <c r="C17" s="85" t="s">
        <v>23</v>
      </c>
      <c r="D17" s="85"/>
      <c r="E17" s="85"/>
      <c r="F17" s="85"/>
      <c r="G17" s="85"/>
      <c r="H17" s="85"/>
      <c r="I17" s="85"/>
      <c r="J17" s="85"/>
      <c r="K17" s="85"/>
    </row>
    <row r="18" spans="1:11" x14ac:dyDescent="0.55000000000000004">
      <c r="A18" s="80" t="s">
        <v>24</v>
      </c>
      <c r="B18" s="80"/>
      <c r="C18" s="97" t="s">
        <v>86</v>
      </c>
      <c r="D18" s="97"/>
      <c r="E18" s="97"/>
      <c r="F18" s="97"/>
      <c r="G18" s="97"/>
      <c r="H18" s="97"/>
      <c r="I18" s="97"/>
      <c r="J18" s="97"/>
      <c r="K18" s="97"/>
    </row>
    <row r="19" spans="1:11" x14ac:dyDescent="0.55000000000000004">
      <c r="A19" s="80" t="s">
        <v>26</v>
      </c>
      <c r="B19" s="80"/>
      <c r="C19" s="92" t="s">
        <v>87</v>
      </c>
      <c r="D19" s="92"/>
      <c r="E19" s="92"/>
      <c r="F19" s="92"/>
      <c r="G19" s="92"/>
      <c r="H19" s="92"/>
      <c r="I19" s="92"/>
      <c r="J19" s="92"/>
      <c r="K19" s="92"/>
    </row>
    <row r="20" spans="1:11" ht="245.45" customHeight="1" x14ac:dyDescent="0.55000000000000004">
      <c r="A20" s="80" t="s">
        <v>28</v>
      </c>
      <c r="B20" s="80"/>
      <c r="C20" s="92" t="s">
        <v>88</v>
      </c>
      <c r="D20" s="92"/>
      <c r="E20" s="92"/>
      <c r="F20" s="92"/>
      <c r="G20" s="92"/>
      <c r="H20" s="92"/>
      <c r="I20" s="92"/>
      <c r="J20" s="92"/>
      <c r="K20" s="92"/>
    </row>
    <row r="21" spans="1:11" ht="24" customHeight="1" x14ac:dyDescent="0.55000000000000004">
      <c r="A21" s="80" t="s">
        <v>30</v>
      </c>
      <c r="B21" s="80"/>
      <c r="C21" s="92" t="s">
        <v>89</v>
      </c>
      <c r="D21" s="92"/>
      <c r="E21" s="92"/>
      <c r="F21" s="92"/>
      <c r="G21" s="92"/>
      <c r="H21" s="92"/>
      <c r="I21" s="92"/>
      <c r="J21" s="92"/>
      <c r="K21" s="92"/>
    </row>
    <row r="22" spans="1:11" ht="57.75" customHeight="1" x14ac:dyDescent="0.55000000000000004">
      <c r="A22" s="80" t="s">
        <v>32</v>
      </c>
      <c r="B22" s="80"/>
      <c r="C22" s="67" t="s">
        <v>90</v>
      </c>
      <c r="D22" s="67"/>
      <c r="E22" s="67"/>
      <c r="F22" s="67"/>
      <c r="G22" s="67"/>
      <c r="H22" s="67"/>
      <c r="I22" s="67"/>
      <c r="J22" s="67"/>
      <c r="K22" s="67"/>
    </row>
  </sheetData>
  <mergeCells count="18">
    <mergeCell ref="A1:K1"/>
    <mergeCell ref="A2:K2"/>
    <mergeCell ref="A3:K3"/>
    <mergeCell ref="A5:E5"/>
    <mergeCell ref="F5:H5"/>
    <mergeCell ref="I5:K5"/>
    <mergeCell ref="A17:B17"/>
    <mergeCell ref="C17:K17"/>
    <mergeCell ref="A18:B18"/>
    <mergeCell ref="C18:K18"/>
    <mergeCell ref="A19:B19"/>
    <mergeCell ref="C19:K19"/>
    <mergeCell ref="A20:B20"/>
    <mergeCell ref="C20:K20"/>
    <mergeCell ref="A21:B21"/>
    <mergeCell ref="C21:K21"/>
    <mergeCell ref="A22:B22"/>
    <mergeCell ref="C22:K22"/>
  </mergeCells>
  <printOptions horizontalCentered="1"/>
  <pageMargins left="0.3" right="0.17" top="0.75" bottom="0.75" header="0.3" footer="0.3"/>
  <pageSetup paperSize="9" scale="87" orientation="landscape" r:id="rId1"/>
  <rowBreaks count="1" manualBreakCount="1">
    <brk id="16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E678-1668-4DC3-B7BA-8067EE7FA792}">
  <dimension ref="A1:E25"/>
  <sheetViews>
    <sheetView view="pageBreakPreview" zoomScaleNormal="100" zoomScaleSheetLayoutView="100" workbookViewId="0">
      <selection activeCell="D18" sqref="D18"/>
    </sheetView>
  </sheetViews>
  <sheetFormatPr defaultColWidth="9.28515625" defaultRowHeight="24" x14ac:dyDescent="0.55000000000000004"/>
  <cols>
    <col min="1" max="1" width="25" style="29" customWidth="1"/>
    <col min="2" max="2" width="26.28515625" style="29" customWidth="1"/>
    <col min="3" max="3" width="29.28515625" style="29" customWidth="1"/>
    <col min="4" max="4" width="28.28515625" style="29" customWidth="1"/>
    <col min="5" max="5" width="35.7109375" style="29" customWidth="1"/>
    <col min="6" max="16384" width="9.28515625" style="29"/>
  </cols>
  <sheetData>
    <row r="1" spans="1:5" s="27" customFormat="1" ht="52.5" customHeight="1" x14ac:dyDescent="0.55000000000000004">
      <c r="A1" s="137" t="s">
        <v>91</v>
      </c>
      <c r="B1" s="137"/>
      <c r="C1" s="137"/>
      <c r="D1" s="137"/>
      <c r="E1" s="137"/>
    </row>
    <row r="2" spans="1:5" x14ac:dyDescent="0.55000000000000004">
      <c r="A2" s="77" t="s">
        <v>109</v>
      </c>
      <c r="B2" s="77"/>
      <c r="C2" s="77"/>
      <c r="D2" s="77"/>
      <c r="E2" s="77"/>
    </row>
    <row r="3" spans="1:5" x14ac:dyDescent="0.55000000000000004">
      <c r="A3" s="77" t="s">
        <v>111</v>
      </c>
      <c r="B3" s="77"/>
      <c r="C3" s="77"/>
      <c r="D3" s="77"/>
      <c r="E3" s="77"/>
    </row>
    <row r="4" spans="1:5" x14ac:dyDescent="0.55000000000000004">
      <c r="B4" s="44"/>
      <c r="C4" s="45"/>
    </row>
    <row r="5" spans="1:5" ht="51" x14ac:dyDescent="0.55000000000000004">
      <c r="A5" s="138" t="s">
        <v>92</v>
      </c>
      <c r="B5" s="139"/>
      <c r="C5" s="46" t="s">
        <v>93</v>
      </c>
      <c r="D5" s="46" t="s">
        <v>94</v>
      </c>
      <c r="E5" s="46" t="s">
        <v>95</v>
      </c>
    </row>
    <row r="6" spans="1:5" x14ac:dyDescent="0.55000000000000004">
      <c r="A6" s="140" t="s">
        <v>96</v>
      </c>
      <c r="B6" s="141"/>
      <c r="C6" s="47"/>
      <c r="D6" s="47"/>
      <c r="E6" s="47"/>
    </row>
    <row r="7" spans="1:5" s="27" customFormat="1" x14ac:dyDescent="0.55000000000000004">
      <c r="A7" s="105" t="s">
        <v>97</v>
      </c>
      <c r="B7" s="106"/>
      <c r="C7" s="48">
        <v>5</v>
      </c>
      <c r="D7" s="48">
        <v>5</v>
      </c>
      <c r="E7" s="48">
        <v>1</v>
      </c>
    </row>
    <row r="8" spans="1:5" s="27" customFormat="1" x14ac:dyDescent="0.55000000000000004">
      <c r="A8" s="105" t="s">
        <v>98</v>
      </c>
      <c r="B8" s="106"/>
      <c r="C8" s="48">
        <v>11</v>
      </c>
      <c r="D8" s="48">
        <v>11</v>
      </c>
      <c r="E8" s="48">
        <v>1</v>
      </c>
    </row>
    <row r="9" spans="1:5" s="27" customFormat="1" x14ac:dyDescent="0.55000000000000004">
      <c r="A9" s="105" t="s">
        <v>99</v>
      </c>
      <c r="B9" s="106"/>
      <c r="C9" s="65">
        <v>20000</v>
      </c>
      <c r="D9" s="66">
        <v>220000</v>
      </c>
      <c r="E9" s="66">
        <v>3000</v>
      </c>
    </row>
    <row r="10" spans="1:5" x14ac:dyDescent="0.55000000000000004">
      <c r="A10" s="142" t="s">
        <v>100</v>
      </c>
      <c r="B10" s="143"/>
      <c r="C10" s="47"/>
      <c r="D10" s="47"/>
      <c r="E10" s="47"/>
    </row>
    <row r="11" spans="1:5" x14ac:dyDescent="0.55000000000000004">
      <c r="A11" s="105" t="s">
        <v>97</v>
      </c>
      <c r="B11" s="106"/>
      <c r="C11" s="20">
        <v>30</v>
      </c>
      <c r="D11" s="48">
        <v>13</v>
      </c>
      <c r="E11" s="20">
        <v>22</v>
      </c>
    </row>
    <row r="12" spans="1:5" x14ac:dyDescent="0.55000000000000004">
      <c r="A12" s="105" t="s">
        <v>98</v>
      </c>
      <c r="B12" s="106"/>
      <c r="C12" s="20">
        <v>42</v>
      </c>
      <c r="D12" s="48">
        <v>19</v>
      </c>
      <c r="E12" s="20">
        <v>32</v>
      </c>
    </row>
    <row r="13" spans="1:5" ht="43.5" customHeight="1" x14ac:dyDescent="0.55000000000000004">
      <c r="A13" s="93" t="s">
        <v>101</v>
      </c>
      <c r="B13" s="94"/>
      <c r="C13" s="20">
        <v>13</v>
      </c>
      <c r="D13" s="48">
        <v>22</v>
      </c>
      <c r="E13" s="20">
        <v>13</v>
      </c>
    </row>
    <row r="14" spans="1:5" s="13" customFormat="1" x14ac:dyDescent="0.55000000000000004">
      <c r="A14" s="105" t="s">
        <v>102</v>
      </c>
      <c r="B14" s="106"/>
      <c r="C14" s="48">
        <v>2</v>
      </c>
      <c r="D14" s="48">
        <v>2</v>
      </c>
      <c r="E14" s="20">
        <v>0</v>
      </c>
    </row>
    <row r="15" spans="1:5" s="13" customFormat="1" x14ac:dyDescent="0.55000000000000004">
      <c r="A15" s="13" t="s">
        <v>110</v>
      </c>
      <c r="B15" s="21"/>
      <c r="C15" s="22"/>
      <c r="D15" s="22"/>
      <c r="E15" s="22"/>
    </row>
    <row r="16" spans="1:5" x14ac:dyDescent="0.55000000000000004">
      <c r="A16" s="124" t="s">
        <v>113</v>
      </c>
      <c r="B16" s="124"/>
      <c r="C16" s="124"/>
      <c r="D16" s="124"/>
      <c r="E16" s="124"/>
    </row>
    <row r="20" spans="1:5" x14ac:dyDescent="0.55000000000000004">
      <c r="A20" s="14"/>
      <c r="B20" s="95" t="s">
        <v>23</v>
      </c>
      <c r="C20" s="117"/>
      <c r="D20" s="117"/>
      <c r="E20" s="96"/>
    </row>
    <row r="21" spans="1:5" x14ac:dyDescent="0.55000000000000004">
      <c r="A21" s="15" t="s">
        <v>24</v>
      </c>
      <c r="B21" s="111" t="s">
        <v>103</v>
      </c>
      <c r="C21" s="112"/>
      <c r="D21" s="112"/>
      <c r="E21" s="113"/>
    </row>
    <row r="22" spans="1:5" ht="53.25" customHeight="1" x14ac:dyDescent="0.55000000000000004">
      <c r="A22" s="15" t="s">
        <v>26</v>
      </c>
      <c r="B22" s="114" t="s">
        <v>104</v>
      </c>
      <c r="C22" s="115"/>
      <c r="D22" s="115"/>
      <c r="E22" s="116"/>
    </row>
    <row r="23" spans="1:5" ht="397.7" customHeight="1" x14ac:dyDescent="0.55000000000000004">
      <c r="A23" s="35" t="s">
        <v>28</v>
      </c>
      <c r="B23" s="134" t="s">
        <v>105</v>
      </c>
      <c r="C23" s="135"/>
      <c r="D23" s="135"/>
      <c r="E23" s="136"/>
    </row>
    <row r="24" spans="1:5" x14ac:dyDescent="0.55000000000000004">
      <c r="A24" s="15" t="s">
        <v>30</v>
      </c>
      <c r="B24" s="114" t="s">
        <v>19</v>
      </c>
      <c r="C24" s="115"/>
      <c r="D24" s="115"/>
      <c r="E24" s="116"/>
    </row>
    <row r="25" spans="1:5" ht="53.25" customHeight="1" x14ac:dyDescent="0.55000000000000004">
      <c r="A25" s="15" t="s">
        <v>32</v>
      </c>
      <c r="B25" s="114" t="s">
        <v>106</v>
      </c>
      <c r="C25" s="115"/>
      <c r="D25" s="115"/>
      <c r="E25" s="116"/>
    </row>
  </sheetData>
  <mergeCells count="20">
    <mergeCell ref="A13:B13"/>
    <mergeCell ref="A1:E1"/>
    <mergeCell ref="A2:E2"/>
    <mergeCell ref="A3:E3"/>
    <mergeCell ref="A5:B5"/>
    <mergeCell ref="A6:B6"/>
    <mergeCell ref="A7:B7"/>
    <mergeCell ref="A8:B8"/>
    <mergeCell ref="A9:B9"/>
    <mergeCell ref="A10:B10"/>
    <mergeCell ref="A11:B11"/>
    <mergeCell ref="A12:B12"/>
    <mergeCell ref="B24:E24"/>
    <mergeCell ref="B25:E25"/>
    <mergeCell ref="A14:B14"/>
    <mergeCell ref="A16:E16"/>
    <mergeCell ref="B20:E20"/>
    <mergeCell ref="B21:E21"/>
    <mergeCell ref="B22:E22"/>
    <mergeCell ref="B23:E23"/>
  </mergeCells>
  <printOptions horizontalCentered="1"/>
  <pageMargins left="0.48" right="0.15748031496063" top="0.67" bottom="0.15748031496063" header="0.31496062992126" footer="0.23622047244094499"/>
  <pageSetup paperSize="9" scale="91" fitToHeight="2" orientation="landscape" r:id="rId1"/>
  <rowBreaks count="1" manualBreakCount="1">
    <brk id="1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8</vt:i4>
      </vt:variant>
    </vt:vector>
  </HeadingPairs>
  <TitlesOfParts>
    <vt:vector size="14" baseType="lpstr">
      <vt:lpstr>B2. IO7_1</vt:lpstr>
      <vt:lpstr>B3. IO7_3</vt:lpstr>
      <vt:lpstr>C16. IO8_9</vt:lpstr>
      <vt:lpstr>C20. IO9_1</vt:lpstr>
      <vt:lpstr>C21. IO9_4</vt:lpstr>
      <vt:lpstr>C23. IO9_7</vt:lpstr>
      <vt:lpstr>'B2. IO7_1'!Print_Area</vt:lpstr>
      <vt:lpstr>'B3. IO7_3'!Print_Area</vt:lpstr>
      <vt:lpstr>'C16. IO8_9'!Print_Area</vt:lpstr>
      <vt:lpstr>'C20. IO9_1'!Print_Area</vt:lpstr>
      <vt:lpstr>'C21. IO9_4'!Print_Area</vt:lpstr>
      <vt:lpstr>'C23. IO9_7'!Print_Area</vt:lpstr>
      <vt:lpstr>'C16. IO8_9'!Print_Titles</vt:lpstr>
      <vt:lpstr>'C23. IO9_7'!Print_Titles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</dc:creator>
  <cp:lastModifiedBy>wathu bua</cp:lastModifiedBy>
  <cp:lastPrinted>2023-04-27T04:07:38Z</cp:lastPrinted>
  <dcterms:created xsi:type="dcterms:W3CDTF">2020-11-12T06:20:12Z</dcterms:created>
  <dcterms:modified xsi:type="dcterms:W3CDTF">2023-04-28T11:12:58Z</dcterms:modified>
</cp:coreProperties>
</file>